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8_{F042B3A4-1973-49FF-AD66-7CF7E8955B53}" xr6:coauthVersionLast="47" xr6:coauthVersionMax="47" xr10:uidLastSave="{00000000-0000-0000-0000-000000000000}"/>
  <bookViews>
    <workbookView xWindow="-90" yWindow="-90" windowWidth="19380" windowHeight="1158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438" i="3" l="1"/>
  <c r="G2428" i="3"/>
  <c r="G2429" i="3"/>
  <c r="G2430" i="3"/>
  <c r="G2431" i="3"/>
  <c r="I2438" i="3" s="1"/>
  <c r="G2432" i="3"/>
  <c r="G2433" i="3"/>
  <c r="G2434" i="3"/>
  <c r="G2435" i="3"/>
  <c r="G2436" i="3"/>
  <c r="G2437" i="3"/>
  <c r="G2438" i="3"/>
  <c r="H2427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H2413" i="3"/>
  <c r="G2412" i="3"/>
  <c r="G2413" i="3"/>
  <c r="H2411" i="3"/>
  <c r="G2401" i="3"/>
  <c r="G2402" i="3"/>
  <c r="G2403" i="3"/>
  <c r="G2404" i="3"/>
  <c r="G2405" i="3"/>
  <c r="G2406" i="3"/>
  <c r="G2407" i="3"/>
  <c r="G2408" i="3"/>
  <c r="G2409" i="3"/>
  <c r="G2410" i="3"/>
  <c r="G2411" i="3"/>
  <c r="H2400" i="3"/>
  <c r="K2438" i="3" s="1"/>
  <c r="O2438" i="3" s="1"/>
  <c r="G2391" i="3"/>
  <c r="G2392" i="3"/>
  <c r="G2393" i="3"/>
  <c r="G2394" i="3"/>
  <c r="G2395" i="3"/>
  <c r="G2396" i="3"/>
  <c r="G2397" i="3"/>
  <c r="G2398" i="3"/>
  <c r="G2399" i="3"/>
  <c r="G2400" i="3"/>
  <c r="H2390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427" i="3" l="1"/>
  <c r="J2427" i="3" s="1"/>
  <c r="L2438" i="3"/>
  <c r="J2438" i="3"/>
  <c r="I2413" i="3"/>
  <c r="I2411" i="3"/>
  <c r="J2411" i="3" s="1"/>
  <c r="J2413" i="3"/>
  <c r="I2400" i="3"/>
  <c r="J2400" i="3" s="1"/>
  <c r="K2390" i="3"/>
  <c r="O2390" i="3" s="1"/>
  <c r="I2390" i="3"/>
  <c r="I2376" i="3"/>
  <c r="L2390" i="3"/>
  <c r="J2390" i="3"/>
  <c r="I2364" i="3"/>
  <c r="J2364" i="3" s="1"/>
  <c r="J2376" i="3"/>
  <c r="I2349" i="3"/>
  <c r="J2349" i="3" s="1"/>
  <c r="I2335" i="3"/>
  <c r="I2320" i="3"/>
  <c r="J2320" i="3" s="1"/>
  <c r="K2320" i="3"/>
  <c r="O2320" i="3" s="1"/>
  <c r="I2311" i="3"/>
  <c r="J2311" i="3" s="1"/>
  <c r="J2335" i="3"/>
  <c r="L2320" i="3"/>
  <c r="I2301" i="3"/>
  <c r="J2301" i="3" s="1"/>
  <c r="I2277" i="3"/>
  <c r="J2277" i="3" s="1"/>
  <c r="I2289" i="3"/>
  <c r="J2289" i="3" s="1"/>
  <c r="I2263" i="3"/>
  <c r="J2263" i="3" s="1"/>
  <c r="K2263" i="3"/>
  <c r="O2263" i="3" s="1"/>
  <c r="I2253" i="3"/>
  <c r="J2253" i="3" s="1"/>
  <c r="I2238" i="3"/>
  <c r="J2238" i="3" s="1"/>
  <c r="I2226" i="3"/>
  <c r="J2226" i="3" s="1"/>
  <c r="I2215" i="3"/>
  <c r="J2215" i="3" s="1"/>
  <c r="I2201" i="3"/>
  <c r="J2201" i="3" s="1"/>
  <c r="K2201" i="3"/>
  <c r="O2201" i="3" s="1"/>
  <c r="I2185" i="3"/>
  <c r="J2185" i="3" s="1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263" i="3" l="1"/>
  <c r="L2201" i="3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<sst xmlns="http://schemas.openxmlformats.org/spreadsheetml/2006/main" count="4890" uniqueCount="22">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</sst>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438"/>
  <sheetViews>
    <sheetView tabSelected="1" topLeftCell="G1" zoomScaleNormal="100" workbookViewId="0">
      <pane ySplit="3" topLeftCell="A2427" activePane="bottomLeft" state="frozen"/>
      <selection pane="bottomLeft" activeCell="Q1" sqref="Q1:R1048576"/>
    </sheetView>
  </sheetViews>
  <sheetFormatPr baseColWidth="10" defaultRowHeight="14.75" x14ac:dyDescent="0.75"/>
  <cols>
    <col min="1" max="1" width="11.40625" style="6"/>
    <col min="2" max="2" width="5.1328125" customWidth="1"/>
    <col min="3" max="3" width="10" customWidth="1"/>
    <col min="5" max="5" width="11.40625" style="10"/>
    <col min="7" max="7" width="13.7265625" style="13" bestFit="1" customWidth="1"/>
    <col min="8" max="8" width="13.86328125" style="20" bestFit="1" customWidth="1"/>
    <col min="9" max="9" width="13.86328125" style="15" customWidth="1"/>
    <col min="10" max="10" width="11.40625" style="13"/>
    <col min="11" max="11" width="14.1328125" style="20" customWidth="1"/>
    <col min="12" max="12" width="13.54296875" style="15" customWidth="1"/>
    <col min="13" max="13" width="14.7265625" style="15" bestFit="1" customWidth="1"/>
    <col min="14" max="14" width="13.26953125" customWidth="1"/>
    <col min="15" max="15" width="14.1328125" style="27" customWidth="1"/>
    <col min="16" max="16" width="14.54296875" customWidth="1"/>
  </cols>
  <sheetData>
    <row r="1" spans="1:16" ht="15.5" thickBot="1" x14ac:dyDescent="0.9">
      <c r="A1" s="7"/>
      <c r="H1" s="20">
        <f>SUM(H4:H142084)</f>
        <v>252800</v>
      </c>
    </row>
    <row r="2" spans="1:16" ht="15.5" thickBot="1" x14ac:dyDescent="0.9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9.75" thickBot="1" x14ac:dyDescent="0.9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75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75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75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75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75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75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75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75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75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75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75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75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75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75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75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75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75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75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75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75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75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75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75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75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75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75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75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75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75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75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75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75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75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75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75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75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75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75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75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75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75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75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75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75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75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75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75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75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75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75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75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75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75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75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75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75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75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75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75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75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75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75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75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75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75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75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75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75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75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75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75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75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75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75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75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75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75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75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75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75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75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75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75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75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75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75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75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75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75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75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75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75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75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75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75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75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75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75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75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75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75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75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75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75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75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75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75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75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75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75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75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75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75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75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75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75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75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75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75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75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75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75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75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75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75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75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75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75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75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75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75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75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75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75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75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75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75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75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75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75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75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75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75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75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75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75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75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75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75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75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75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75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75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75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75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75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75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75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75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75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75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75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75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75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75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75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75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75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75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75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75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75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75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75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75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75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75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75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75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75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75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75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75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75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75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75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75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75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75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75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75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75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75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75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75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75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75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75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75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75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75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75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75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75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75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75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75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75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75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75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75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75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75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75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75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75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75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75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75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75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75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75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75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75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75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75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75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75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75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75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75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75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75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75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75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75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75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75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75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75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75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75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75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75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75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75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75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75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75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75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75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75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75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75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75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75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75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75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75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75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75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75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75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75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75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75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75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75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75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75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75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75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75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75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75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75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75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75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75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75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75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75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75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75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75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75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75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75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75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75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75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75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75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75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75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75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75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75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75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75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75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75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75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75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75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75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75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75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75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75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75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75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75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75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75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75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75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75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75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75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75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75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75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75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75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75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75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75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75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75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75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75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75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75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75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75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75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75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75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75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75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75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75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75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75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75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75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75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75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75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75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75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75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75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75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75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75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75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75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75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75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75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75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75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75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75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75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75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75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75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75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75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75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75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75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75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75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75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75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75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75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75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75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75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75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75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75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75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75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75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75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75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75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75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75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75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75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75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75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75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75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75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75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75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75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75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75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75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75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75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75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75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75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75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75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75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75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75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75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75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75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75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75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75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75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75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75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75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75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75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75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75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75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75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75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75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75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75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75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75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75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75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75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75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75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75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75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75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75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75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75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75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75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75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75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75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75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75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75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75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75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75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75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75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75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75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75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75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75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75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75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75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75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75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75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75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75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75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75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75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75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75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75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75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75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75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75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75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75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75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75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75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75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75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75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75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75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75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75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75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75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75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75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75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75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75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75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75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75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75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75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75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75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75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75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75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75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75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75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75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75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75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75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75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75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75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75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75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75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75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75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75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75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75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75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75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75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75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75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75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75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75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75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75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75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75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75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75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75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75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75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75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75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75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75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75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75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75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75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75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75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75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75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75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75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75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75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75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75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75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75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75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75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75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75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75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75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75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75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75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75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75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75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75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75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75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75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75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75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75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75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75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75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75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75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75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75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75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75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75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75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75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75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75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75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75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75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75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75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75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75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75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75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75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75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75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75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75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75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75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75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75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75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75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75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75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75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75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75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75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75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75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75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75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75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75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75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75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75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75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75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75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75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75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75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75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75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75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75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75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75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75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75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75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75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75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75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75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75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75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75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75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75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75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75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75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75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75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75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75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75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75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75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75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75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75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75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75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75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75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75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75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75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75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75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75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75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75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75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75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75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75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75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75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75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75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75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75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75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75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75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75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75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75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75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75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75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75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75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75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75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75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75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75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75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75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75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75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75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75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75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75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75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75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75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75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75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75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75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75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75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75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75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75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75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75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75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75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75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75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75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75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75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75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75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75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75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75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75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75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75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75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75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75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75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75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75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75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75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75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75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75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75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75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75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75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75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75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75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75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75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75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75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75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75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75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75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75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75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75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75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75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75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75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75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75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75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75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75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75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75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75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75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75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75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75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75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75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75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75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75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75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75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75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75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75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75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75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75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75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75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75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75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75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75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75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75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75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75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75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75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75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75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75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75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75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75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75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75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75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75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75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75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75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75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75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75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75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75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75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75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75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75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75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75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75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75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75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75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75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75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75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75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75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75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75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75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75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75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75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75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75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75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75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75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75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75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75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75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75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75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75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75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75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75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75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75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75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75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75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75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75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75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75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75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75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75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75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75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75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75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75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75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75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75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75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75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75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75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75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75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75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75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75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75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75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75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75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75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75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75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75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75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75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75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75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75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75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75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75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75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75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75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75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75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75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75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75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75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75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75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75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75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75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75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75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75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75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75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75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75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75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75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75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75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75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75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75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75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75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75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75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75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75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75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75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75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75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75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75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75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75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75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75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75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75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75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75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75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75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75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75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75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75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75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75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75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75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75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75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75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75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75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75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75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75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75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75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75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75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75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75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75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75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75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75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75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75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75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75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75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75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75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75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75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75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75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75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75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75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75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75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75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75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75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75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75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75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75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75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75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75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75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75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75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75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75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75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75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75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75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75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75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75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75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75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75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75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75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75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75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75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75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75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75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75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75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75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75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75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75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75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75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75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75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75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75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75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75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75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75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75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75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75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75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75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75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75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75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75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75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75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75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75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75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75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75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75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75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75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75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75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75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75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75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75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75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75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75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75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75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75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75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75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75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75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75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75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75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75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75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75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75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75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75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75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75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75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75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75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75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75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75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75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75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75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75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75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75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75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75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75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75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75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75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75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75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75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75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75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75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75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75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75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75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75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75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75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75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75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75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75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75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75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75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75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75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75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75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75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75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75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75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75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75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75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75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75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75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75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75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75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75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75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75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75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75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75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75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75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75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75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75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75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75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75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75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75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75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75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75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75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75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75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75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75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75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75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75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75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75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75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75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75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75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75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75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75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75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75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75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75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75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75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75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75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75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75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75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75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75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75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75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75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75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75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75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75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75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75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75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75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75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75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75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75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75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75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75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75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75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75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75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75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75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75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75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75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75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75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75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75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75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75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75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75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75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75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75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75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75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75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75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75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75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75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75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75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75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75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75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75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75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75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75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75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75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75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75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75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75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75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75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75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75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75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75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75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75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75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75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75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75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75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75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75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75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75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75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75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75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75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75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75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75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75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75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75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75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75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75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75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75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75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75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75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75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75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75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75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75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75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75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75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75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75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75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75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75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75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75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75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75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75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75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75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75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75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75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75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75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75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75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75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75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75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75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75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75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75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75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75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75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75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75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75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75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75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75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75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75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75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75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75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75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75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75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75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75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75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75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75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75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75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75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75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75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75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75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75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75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75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75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75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75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75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75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75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75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75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75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75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75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75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75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75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75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75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75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75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75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75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75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75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75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75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75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75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75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75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75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75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75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75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75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75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75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75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75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75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75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75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75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75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75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75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75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75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75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75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75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75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75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75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75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75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75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75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75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75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75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75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75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75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75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75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75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75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75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75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75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75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75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75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75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75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75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75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75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75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75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75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75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75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75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75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75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75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75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75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75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75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75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75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75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75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75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75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75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75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75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75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75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75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75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75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75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75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75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75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75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75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75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75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75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75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75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75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75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75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75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75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75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75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75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75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75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75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75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75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75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75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75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75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75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75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75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75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75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75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75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75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75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75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75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75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75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75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75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75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75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75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75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75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75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75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75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75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75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75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75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75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75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75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75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75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75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75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75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75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75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75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75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75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75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75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75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75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75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75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75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75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75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75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75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75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75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75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75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75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75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75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75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75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75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75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75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75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75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75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75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75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75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75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75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75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75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75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75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75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75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75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75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75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75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75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75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75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75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75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75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75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75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75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75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75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75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75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75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75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75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75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75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75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75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75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75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75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75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75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75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75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75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75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75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75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75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75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75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75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75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75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75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75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75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75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75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75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75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75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75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75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75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75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75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75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75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75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75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75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75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75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75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75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75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75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75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75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75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75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75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75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75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75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75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75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75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75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75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75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75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75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75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75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75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75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75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75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75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75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75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75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75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75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75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75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75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75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75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75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75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75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75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75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75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75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75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75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75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75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75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75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75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75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75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75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75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75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75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75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75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75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75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75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75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75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75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75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75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75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75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75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75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75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75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75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75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75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75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75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75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75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75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75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75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75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75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75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75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75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75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75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75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75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75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75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75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75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75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75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75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75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75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75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75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75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75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75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75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75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75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75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75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75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75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75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75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75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75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75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75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75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75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75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75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75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75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75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75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75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75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75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75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75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75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75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75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75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75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75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75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75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75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75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75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75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75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75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75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75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75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75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75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75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75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75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75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75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75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75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75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75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75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75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75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75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75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75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75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75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75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75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75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75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75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75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75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75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75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75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75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75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75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75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75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75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75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75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75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75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75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75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75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75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75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75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75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75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75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75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75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75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75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75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75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75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75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75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75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75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75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75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75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75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75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75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75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75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75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75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75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75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75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75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75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75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75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75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75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75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75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75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75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75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75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75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75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75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75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75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75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75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75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75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75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75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75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75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75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75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75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75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75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75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75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75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75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75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75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75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75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75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75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75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75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75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75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75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75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75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75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75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75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75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75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75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75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75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75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75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75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75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75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75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75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75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75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75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75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75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75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75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75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75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75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75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75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75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75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75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75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75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75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75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75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75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75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75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75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75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75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75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75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75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75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75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75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75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75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75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75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75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75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75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75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75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75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75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75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75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75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75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75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75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75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75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75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75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75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75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75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75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75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75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75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75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75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75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75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75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75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75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75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75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75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75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75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75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75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75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75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75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75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75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75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75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75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75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75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75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75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75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75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75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75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75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75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75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75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75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75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75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75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75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75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75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75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75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75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75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75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75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75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75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75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75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75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75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75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75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75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75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75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75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75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75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75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75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75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75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75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75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75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75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75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75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75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75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75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75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75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75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75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75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75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75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75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75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75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75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75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75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75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75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75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75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75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75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75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75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75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75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75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75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75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75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75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75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75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75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75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75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75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75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75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75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75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75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75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75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75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75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75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75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75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75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75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75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75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75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75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75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75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75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75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75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75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75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75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75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75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75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75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75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75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75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75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75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75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75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75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75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75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75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75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75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75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75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75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75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75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75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75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75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75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75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75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75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75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75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75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75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75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75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75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75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75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75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75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75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75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75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75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75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75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75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75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75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75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75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75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75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75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75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75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75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75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75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75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75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75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75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75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75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75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75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75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75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75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75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75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75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75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75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75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75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75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75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75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75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75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75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75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75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75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75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75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75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75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75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75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75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75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75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75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75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75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75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75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75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75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75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75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75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75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75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75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75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75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75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75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75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75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75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75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75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75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75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75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75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75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75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75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75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75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75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75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75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75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75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75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75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75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75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75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75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75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75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75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75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75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75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75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75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75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75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75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75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75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75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75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75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75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75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75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75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75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75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75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75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75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75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75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75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75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75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75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75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75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75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75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75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75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75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75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75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75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75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75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75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75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75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75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75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75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75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75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75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75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75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75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75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75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75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75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75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75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75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75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75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75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75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75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75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75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75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75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75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75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75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75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75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75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75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75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75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402" si="38">C2339*D2339</f>
        <v>864.5</v>
      </c>
    </row>
    <row r="2340" spans="1:10" x14ac:dyDescent="0.75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75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75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75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75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75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75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75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75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75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75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75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75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75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75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75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75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75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75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75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75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75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75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75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75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75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75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75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75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75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75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75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75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75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75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75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75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75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75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75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75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75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75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75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75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75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75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75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75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75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75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  <row r="2391" spans="1:15" x14ac:dyDescent="0.75">
      <c r="A2391" s="6">
        <v>45873</v>
      </c>
      <c r="B2391" t="s">
        <v>14</v>
      </c>
      <c r="C2391">
        <v>43</v>
      </c>
      <c r="D2391">
        <v>24.2</v>
      </c>
      <c r="E2391" s="10">
        <v>0.49246527777777777</v>
      </c>
      <c r="F2391" t="s">
        <v>19</v>
      </c>
      <c r="G2391" s="13">
        <f t="shared" si="38"/>
        <v>1040.5999999999999</v>
      </c>
    </row>
    <row r="2392" spans="1:15" x14ac:dyDescent="0.75">
      <c r="A2392" s="6">
        <v>45873</v>
      </c>
      <c r="B2392" t="s">
        <v>14</v>
      </c>
      <c r="C2392">
        <v>43</v>
      </c>
      <c r="D2392">
        <v>24.2</v>
      </c>
      <c r="E2392" s="10">
        <v>0.49246527777777777</v>
      </c>
      <c r="F2392" t="s">
        <v>19</v>
      </c>
      <c r="G2392" s="13">
        <f t="shared" si="38"/>
        <v>1040.5999999999999</v>
      </c>
    </row>
    <row r="2393" spans="1:15" x14ac:dyDescent="0.75">
      <c r="A2393" s="6">
        <v>45873</v>
      </c>
      <c r="B2393" t="s">
        <v>14</v>
      </c>
      <c r="C2393">
        <v>164</v>
      </c>
      <c r="D2393">
        <v>24.2</v>
      </c>
      <c r="E2393" s="10">
        <v>0.49246527777777777</v>
      </c>
      <c r="F2393" t="s">
        <v>19</v>
      </c>
      <c r="G2393" s="13">
        <f t="shared" si="38"/>
        <v>3968.7999999999997</v>
      </c>
    </row>
    <row r="2394" spans="1:15" x14ac:dyDescent="0.75">
      <c r="A2394" s="6">
        <v>45873</v>
      </c>
      <c r="B2394" t="s">
        <v>14</v>
      </c>
      <c r="C2394">
        <v>8</v>
      </c>
      <c r="D2394">
        <v>24.15</v>
      </c>
      <c r="E2394" s="10">
        <v>0.52400462962962957</v>
      </c>
      <c r="F2394" t="s">
        <v>19</v>
      </c>
      <c r="G2394" s="13">
        <f t="shared" si="38"/>
        <v>193.2</v>
      </c>
    </row>
    <row r="2395" spans="1:15" x14ac:dyDescent="0.75">
      <c r="A2395" s="6">
        <v>45873</v>
      </c>
      <c r="B2395" t="s">
        <v>14</v>
      </c>
      <c r="C2395">
        <v>37</v>
      </c>
      <c r="D2395">
        <v>24.15</v>
      </c>
      <c r="E2395" s="10">
        <v>0.61011574074074071</v>
      </c>
      <c r="F2395" t="s">
        <v>19</v>
      </c>
      <c r="G2395" s="13">
        <f t="shared" si="38"/>
        <v>893.55</v>
      </c>
    </row>
    <row r="2396" spans="1:15" x14ac:dyDescent="0.75">
      <c r="A2396" s="6">
        <v>45873</v>
      </c>
      <c r="B2396" t="s">
        <v>14</v>
      </c>
      <c r="C2396">
        <v>57</v>
      </c>
      <c r="D2396">
        <v>24.15</v>
      </c>
      <c r="E2396" s="10">
        <v>0.61018518518518516</v>
      </c>
      <c r="F2396" t="s">
        <v>19</v>
      </c>
      <c r="G2396" s="13">
        <f t="shared" si="38"/>
        <v>1376.55</v>
      </c>
    </row>
    <row r="2397" spans="1:15" x14ac:dyDescent="0.75">
      <c r="A2397" s="6">
        <v>45873</v>
      </c>
      <c r="B2397" t="s">
        <v>14</v>
      </c>
      <c r="C2397">
        <v>57</v>
      </c>
      <c r="D2397">
        <v>24.2</v>
      </c>
      <c r="E2397" s="10">
        <v>0.61019675925925931</v>
      </c>
      <c r="F2397" t="s">
        <v>19</v>
      </c>
      <c r="G2397" s="13">
        <f t="shared" si="38"/>
        <v>1379.3999999999999</v>
      </c>
    </row>
    <row r="2398" spans="1:15" x14ac:dyDescent="0.75">
      <c r="A2398" s="6">
        <v>45873</v>
      </c>
      <c r="B2398" t="s">
        <v>14</v>
      </c>
      <c r="C2398">
        <v>19</v>
      </c>
      <c r="D2398">
        <v>24.2</v>
      </c>
      <c r="E2398" s="10">
        <v>0.61025462962962962</v>
      </c>
      <c r="F2398" t="s">
        <v>19</v>
      </c>
      <c r="G2398" s="13">
        <f t="shared" si="38"/>
        <v>459.8</v>
      </c>
    </row>
    <row r="2399" spans="1:15" x14ac:dyDescent="0.75">
      <c r="A2399" s="6">
        <v>45873</v>
      </c>
      <c r="B2399" t="s">
        <v>14</v>
      </c>
      <c r="C2399">
        <v>26</v>
      </c>
      <c r="D2399">
        <v>24.25</v>
      </c>
      <c r="E2399" s="10">
        <v>0.61398148148148146</v>
      </c>
      <c r="F2399" t="s">
        <v>19</v>
      </c>
      <c r="G2399" s="13">
        <f t="shared" si="38"/>
        <v>630.5</v>
      </c>
    </row>
    <row r="2400" spans="1:15" x14ac:dyDescent="0.75">
      <c r="A2400" s="6">
        <v>45873</v>
      </c>
      <c r="B2400" t="s">
        <v>14</v>
      </c>
      <c r="C2400">
        <v>46</v>
      </c>
      <c r="D2400">
        <v>24.2</v>
      </c>
      <c r="E2400" s="10">
        <v>0.62422453703703706</v>
      </c>
      <c r="F2400" t="s">
        <v>19</v>
      </c>
      <c r="G2400" s="13">
        <f t="shared" si="38"/>
        <v>1113.2</v>
      </c>
      <c r="H2400" s="20">
        <f>SUM(C2391:C2400)</f>
        <v>500</v>
      </c>
      <c r="I2400" s="15">
        <f>SUM(G2391:G2400)/H2400</f>
        <v>24.192399999999999</v>
      </c>
      <c r="J2400" s="13">
        <f>H2400*I2400</f>
        <v>12096.199999999999</v>
      </c>
    </row>
    <row r="2401" spans="1:10" x14ac:dyDescent="0.75">
      <c r="A2401" s="6">
        <v>45874</v>
      </c>
      <c r="B2401" t="s">
        <v>14</v>
      </c>
      <c r="C2401">
        <v>2</v>
      </c>
      <c r="D2401">
        <v>24.35</v>
      </c>
      <c r="E2401" s="10">
        <v>0.39763888888888888</v>
      </c>
      <c r="F2401" t="s">
        <v>19</v>
      </c>
      <c r="G2401" s="13">
        <f t="shared" si="38"/>
        <v>48.7</v>
      </c>
    </row>
    <row r="2402" spans="1:10" x14ac:dyDescent="0.75">
      <c r="A2402" s="6">
        <v>45874</v>
      </c>
      <c r="B2402" t="s">
        <v>14</v>
      </c>
      <c r="C2402">
        <v>46</v>
      </c>
      <c r="D2402">
        <v>24.4</v>
      </c>
      <c r="E2402" s="10">
        <v>0.41554398148148147</v>
      </c>
      <c r="F2402" t="s">
        <v>19</v>
      </c>
      <c r="G2402" s="13">
        <f t="shared" si="38"/>
        <v>1122.3999999999999</v>
      </c>
    </row>
    <row r="2403" spans="1:10" x14ac:dyDescent="0.75">
      <c r="A2403" s="6">
        <v>45874</v>
      </c>
      <c r="B2403" t="s">
        <v>14</v>
      </c>
      <c r="C2403">
        <v>46</v>
      </c>
      <c r="D2403">
        <v>24.4</v>
      </c>
      <c r="E2403" s="10">
        <v>0.41554398148148147</v>
      </c>
      <c r="F2403" t="s">
        <v>19</v>
      </c>
      <c r="G2403" s="13">
        <f t="shared" ref="G2403:G2438" si="39">C2403*D2403</f>
        <v>1122.3999999999999</v>
      </c>
    </row>
    <row r="2404" spans="1:10" x14ac:dyDescent="0.75">
      <c r="A2404" s="6">
        <v>45874</v>
      </c>
      <c r="B2404" t="s">
        <v>14</v>
      </c>
      <c r="C2404">
        <v>51</v>
      </c>
      <c r="D2404">
        <v>24.4</v>
      </c>
      <c r="E2404" s="10">
        <v>0.42015046296296293</v>
      </c>
      <c r="F2404" t="s">
        <v>19</v>
      </c>
      <c r="G2404" s="13">
        <f t="shared" si="39"/>
        <v>1244.3999999999999</v>
      </c>
    </row>
    <row r="2405" spans="1:10" x14ac:dyDescent="0.75">
      <c r="A2405" s="6">
        <v>45874</v>
      </c>
      <c r="B2405" t="s">
        <v>14</v>
      </c>
      <c r="C2405">
        <v>85</v>
      </c>
      <c r="D2405">
        <v>24.5</v>
      </c>
      <c r="E2405" s="10">
        <v>0.50593750000000004</v>
      </c>
      <c r="F2405" t="s">
        <v>19</v>
      </c>
      <c r="G2405" s="13">
        <f t="shared" si="39"/>
        <v>2082.5</v>
      </c>
    </row>
    <row r="2406" spans="1:10" x14ac:dyDescent="0.75">
      <c r="A2406" s="6">
        <v>45874</v>
      </c>
      <c r="B2406" t="s">
        <v>14</v>
      </c>
      <c r="C2406">
        <v>36</v>
      </c>
      <c r="D2406">
        <v>24.5</v>
      </c>
      <c r="E2406" s="10">
        <v>0.53059027777777779</v>
      </c>
      <c r="F2406" t="s">
        <v>19</v>
      </c>
      <c r="G2406" s="13">
        <f t="shared" si="39"/>
        <v>882</v>
      </c>
    </row>
    <row r="2407" spans="1:10" x14ac:dyDescent="0.75">
      <c r="A2407" s="6">
        <v>45874</v>
      </c>
      <c r="B2407" t="s">
        <v>14</v>
      </c>
      <c r="C2407">
        <v>6</v>
      </c>
      <c r="D2407">
        <v>24.6</v>
      </c>
      <c r="E2407" s="10">
        <v>0.62077546296296293</v>
      </c>
      <c r="F2407" t="s">
        <v>19</v>
      </c>
      <c r="G2407" s="13">
        <f t="shared" si="39"/>
        <v>147.60000000000002</v>
      </c>
    </row>
    <row r="2408" spans="1:10" x14ac:dyDescent="0.75">
      <c r="A2408" s="6">
        <v>45874</v>
      </c>
      <c r="B2408" t="s">
        <v>14</v>
      </c>
      <c r="C2408">
        <v>29</v>
      </c>
      <c r="D2408">
        <v>24.6</v>
      </c>
      <c r="E2408" s="10">
        <v>0.62077546296296293</v>
      </c>
      <c r="F2408" t="s">
        <v>19</v>
      </c>
      <c r="G2408" s="13">
        <f t="shared" si="39"/>
        <v>713.40000000000009</v>
      </c>
    </row>
    <row r="2409" spans="1:10" x14ac:dyDescent="0.75">
      <c r="A2409" s="6">
        <v>45874</v>
      </c>
      <c r="B2409" t="s">
        <v>14</v>
      </c>
      <c r="C2409">
        <v>50</v>
      </c>
      <c r="D2409">
        <v>24.45</v>
      </c>
      <c r="E2409" s="10">
        <v>0.62078703703703708</v>
      </c>
      <c r="F2409" t="s">
        <v>19</v>
      </c>
      <c r="G2409" s="13">
        <f t="shared" si="39"/>
        <v>1222.5</v>
      </c>
    </row>
    <row r="2410" spans="1:10" x14ac:dyDescent="0.75">
      <c r="A2410" s="6">
        <v>45874</v>
      </c>
      <c r="B2410" t="s">
        <v>14</v>
      </c>
      <c r="C2410">
        <v>99</v>
      </c>
      <c r="D2410">
        <v>24.45</v>
      </c>
      <c r="E2410" s="10">
        <v>0.62078703703703708</v>
      </c>
      <c r="F2410" t="s">
        <v>19</v>
      </c>
      <c r="G2410" s="13">
        <f t="shared" si="39"/>
        <v>2420.5499999999997</v>
      </c>
    </row>
    <row r="2411" spans="1:10" x14ac:dyDescent="0.75">
      <c r="A2411" s="6">
        <v>45874</v>
      </c>
      <c r="B2411" t="s">
        <v>14</v>
      </c>
      <c r="C2411">
        <v>50</v>
      </c>
      <c r="D2411">
        <v>24.45</v>
      </c>
      <c r="E2411" s="10">
        <v>0.62460648148148146</v>
      </c>
      <c r="F2411" t="s">
        <v>19</v>
      </c>
      <c r="G2411" s="13">
        <f t="shared" si="39"/>
        <v>1222.5</v>
      </c>
      <c r="H2411" s="20">
        <f>SUM(C2401:C2411)</f>
        <v>500</v>
      </c>
      <c r="I2411" s="15">
        <f>SUM(G2401:G2411)/H2411</f>
        <v>24.457899999999999</v>
      </c>
      <c r="J2411" s="13">
        <f>H2411*I2411</f>
        <v>12228.949999999999</v>
      </c>
    </row>
    <row r="2412" spans="1:10" x14ac:dyDescent="0.75">
      <c r="A2412" s="6">
        <v>45875</v>
      </c>
      <c r="B2412" t="s">
        <v>14</v>
      </c>
      <c r="C2412">
        <v>46</v>
      </c>
      <c r="D2412">
        <v>24.1</v>
      </c>
      <c r="E2412" s="10">
        <v>0.40557870370370369</v>
      </c>
      <c r="F2412" t="s">
        <v>19</v>
      </c>
      <c r="G2412" s="13">
        <f t="shared" si="39"/>
        <v>1108.6000000000001</v>
      </c>
    </row>
    <row r="2413" spans="1:10" x14ac:dyDescent="0.75">
      <c r="A2413" s="6">
        <v>45875</v>
      </c>
      <c r="B2413" t="s">
        <v>14</v>
      </c>
      <c r="C2413">
        <v>454</v>
      </c>
      <c r="D2413">
        <v>24.1</v>
      </c>
      <c r="E2413" s="10">
        <v>0.48418981481481477</v>
      </c>
      <c r="F2413" t="s">
        <v>19</v>
      </c>
      <c r="G2413" s="13">
        <f t="shared" si="39"/>
        <v>10941.400000000001</v>
      </c>
      <c r="H2413" s="20">
        <f>SUM(C2412:C2413)</f>
        <v>500</v>
      </c>
      <c r="I2413" s="15">
        <f>SUM(G2412:G2413)/H2413</f>
        <v>24.100000000000005</v>
      </c>
      <c r="J2413" s="13">
        <f>H2413*I2413</f>
        <v>12050.000000000002</v>
      </c>
    </row>
    <row r="2414" spans="1:10" x14ac:dyDescent="0.75">
      <c r="A2414" s="6">
        <v>45876</v>
      </c>
      <c r="B2414" t="s">
        <v>14</v>
      </c>
      <c r="C2414">
        <v>36</v>
      </c>
      <c r="D2414">
        <v>24.1</v>
      </c>
      <c r="E2414" s="10">
        <v>0.39172453703703702</v>
      </c>
      <c r="F2414" t="s">
        <v>19</v>
      </c>
      <c r="G2414" s="13">
        <f t="shared" si="39"/>
        <v>867.6</v>
      </c>
    </row>
    <row r="2415" spans="1:10" x14ac:dyDescent="0.75">
      <c r="A2415" s="6">
        <v>45876</v>
      </c>
      <c r="B2415" t="s">
        <v>14</v>
      </c>
      <c r="C2415">
        <v>46</v>
      </c>
      <c r="D2415">
        <v>24.35</v>
      </c>
      <c r="E2415" s="10">
        <v>0.4368055555555555</v>
      </c>
      <c r="F2415" t="s">
        <v>19</v>
      </c>
      <c r="G2415" s="13">
        <f t="shared" si="39"/>
        <v>1120.1000000000001</v>
      </c>
    </row>
    <row r="2416" spans="1:10" x14ac:dyDescent="0.75">
      <c r="A2416" s="6">
        <v>45876</v>
      </c>
      <c r="B2416" t="s">
        <v>14</v>
      </c>
      <c r="C2416">
        <v>49</v>
      </c>
      <c r="D2416">
        <v>24.55</v>
      </c>
      <c r="E2416" s="10">
        <v>0.49505787037037036</v>
      </c>
      <c r="F2416" t="s">
        <v>19</v>
      </c>
      <c r="G2416" s="13">
        <f t="shared" si="39"/>
        <v>1202.95</v>
      </c>
    </row>
    <row r="2417" spans="1:10" x14ac:dyDescent="0.75">
      <c r="A2417" s="6">
        <v>45876</v>
      </c>
      <c r="B2417" t="s">
        <v>14</v>
      </c>
      <c r="C2417">
        <v>2</v>
      </c>
      <c r="D2417">
        <v>24.75</v>
      </c>
      <c r="E2417" s="10">
        <v>0.5080324074074074</v>
      </c>
      <c r="F2417" t="s">
        <v>19</v>
      </c>
      <c r="G2417" s="13">
        <f t="shared" si="39"/>
        <v>49.5</v>
      </c>
    </row>
    <row r="2418" spans="1:10" x14ac:dyDescent="0.75">
      <c r="A2418" s="6">
        <v>45876</v>
      </c>
      <c r="B2418" t="s">
        <v>14</v>
      </c>
      <c r="C2418">
        <v>74</v>
      </c>
      <c r="D2418">
        <v>24.75</v>
      </c>
      <c r="E2418" s="10">
        <v>0.5080324074074074</v>
      </c>
      <c r="F2418" t="s">
        <v>19</v>
      </c>
      <c r="G2418" s="13">
        <f t="shared" si="39"/>
        <v>1831.5</v>
      </c>
    </row>
    <row r="2419" spans="1:10" x14ac:dyDescent="0.75">
      <c r="A2419" s="6">
        <v>45876</v>
      </c>
      <c r="B2419" t="s">
        <v>14</v>
      </c>
      <c r="C2419">
        <v>48</v>
      </c>
      <c r="D2419">
        <v>24.55</v>
      </c>
      <c r="E2419" s="10">
        <v>0.51571759259259264</v>
      </c>
      <c r="F2419" t="s">
        <v>19</v>
      </c>
      <c r="G2419" s="13">
        <f t="shared" si="39"/>
        <v>1178.4000000000001</v>
      </c>
    </row>
    <row r="2420" spans="1:10" x14ac:dyDescent="0.75">
      <c r="A2420" s="6">
        <v>45876</v>
      </c>
      <c r="B2420" t="s">
        <v>14</v>
      </c>
      <c r="C2420">
        <v>50</v>
      </c>
      <c r="D2420">
        <v>24.5</v>
      </c>
      <c r="E2420" s="10">
        <v>0.54097222222222219</v>
      </c>
      <c r="F2420" t="s">
        <v>19</v>
      </c>
      <c r="G2420" s="13">
        <f t="shared" si="39"/>
        <v>1225</v>
      </c>
    </row>
    <row r="2421" spans="1:10" x14ac:dyDescent="0.75">
      <c r="A2421" s="6">
        <v>45876</v>
      </c>
      <c r="B2421" t="s">
        <v>14</v>
      </c>
      <c r="C2421">
        <v>47</v>
      </c>
      <c r="D2421">
        <v>24.45</v>
      </c>
      <c r="E2421" s="10">
        <v>0.54408564814814808</v>
      </c>
      <c r="F2421" t="s">
        <v>19</v>
      </c>
      <c r="G2421" s="13">
        <f t="shared" si="39"/>
        <v>1149.1499999999999</v>
      </c>
    </row>
    <row r="2422" spans="1:10" x14ac:dyDescent="0.75">
      <c r="A2422" s="6">
        <v>45876</v>
      </c>
      <c r="B2422" t="s">
        <v>14</v>
      </c>
      <c r="C2422">
        <v>48</v>
      </c>
      <c r="D2422">
        <v>24.15</v>
      </c>
      <c r="E2422" s="10">
        <v>0.55906250000000002</v>
      </c>
      <c r="F2422" t="s">
        <v>19</v>
      </c>
      <c r="G2422" s="13">
        <f t="shared" si="39"/>
        <v>1159.1999999999998</v>
      </c>
    </row>
    <row r="2423" spans="1:10" x14ac:dyDescent="0.75">
      <c r="A2423" s="6">
        <v>45876</v>
      </c>
      <c r="B2423" t="s">
        <v>14</v>
      </c>
      <c r="C2423">
        <v>21</v>
      </c>
      <c r="D2423">
        <v>24.2</v>
      </c>
      <c r="E2423" s="10">
        <v>0.58494212962962966</v>
      </c>
      <c r="F2423" t="s">
        <v>19</v>
      </c>
      <c r="G2423" s="13">
        <f t="shared" si="39"/>
        <v>508.2</v>
      </c>
    </row>
    <row r="2424" spans="1:10" x14ac:dyDescent="0.75">
      <c r="A2424" s="6">
        <v>45876</v>
      </c>
      <c r="B2424" t="s">
        <v>14</v>
      </c>
      <c r="C2424">
        <v>9</v>
      </c>
      <c r="D2424">
        <v>24.2</v>
      </c>
      <c r="E2424" s="10">
        <v>0.58494212962962966</v>
      </c>
      <c r="F2424" t="s">
        <v>19</v>
      </c>
      <c r="G2424" s="13">
        <f t="shared" si="39"/>
        <v>217.79999999999998</v>
      </c>
    </row>
    <row r="2425" spans="1:10" x14ac:dyDescent="0.75">
      <c r="A2425" s="6">
        <v>45876</v>
      </c>
      <c r="B2425" t="s">
        <v>14</v>
      </c>
      <c r="C2425">
        <v>29</v>
      </c>
      <c r="D2425">
        <v>24.25</v>
      </c>
      <c r="E2425" s="10">
        <v>0.60628472222222218</v>
      </c>
      <c r="F2425" t="s">
        <v>19</v>
      </c>
      <c r="G2425" s="13">
        <f t="shared" si="39"/>
        <v>703.25</v>
      </c>
    </row>
    <row r="2426" spans="1:10" x14ac:dyDescent="0.75">
      <c r="A2426" s="6">
        <v>45876</v>
      </c>
      <c r="B2426" t="s">
        <v>14</v>
      </c>
      <c r="C2426">
        <v>16</v>
      </c>
      <c r="D2426">
        <v>24.25</v>
      </c>
      <c r="E2426" s="10">
        <v>0.60628472222222218</v>
      </c>
      <c r="F2426" t="s">
        <v>19</v>
      </c>
      <c r="G2426" s="13">
        <f t="shared" si="39"/>
        <v>388</v>
      </c>
    </row>
    <row r="2427" spans="1:10" x14ac:dyDescent="0.75">
      <c r="A2427" s="6">
        <v>45876</v>
      </c>
      <c r="B2427" t="s">
        <v>14</v>
      </c>
      <c r="C2427">
        <v>25</v>
      </c>
      <c r="D2427">
        <v>24.65</v>
      </c>
      <c r="E2427" s="10">
        <v>0.62937500000000002</v>
      </c>
      <c r="F2427" t="s">
        <v>19</v>
      </c>
      <c r="G2427" s="13">
        <f t="shared" si="39"/>
        <v>616.25</v>
      </c>
      <c r="H2427" s="20">
        <f>SUM(C2414:C2427)</f>
        <v>500</v>
      </c>
      <c r="I2427" s="15">
        <f>SUM(G2414:G2427)/H2427</f>
        <v>24.433800000000002</v>
      </c>
      <c r="J2427" s="13">
        <f>H2427*I2427</f>
        <v>12216.900000000001</v>
      </c>
    </row>
    <row r="2428" spans="1:10" x14ac:dyDescent="0.75">
      <c r="A2428" s="6">
        <v>45877</v>
      </c>
      <c r="B2428" t="s">
        <v>14</v>
      </c>
      <c r="C2428">
        <v>43</v>
      </c>
      <c r="D2428">
        <v>24.3</v>
      </c>
      <c r="E2428" s="10">
        <v>0.40753472222222226</v>
      </c>
      <c r="F2428" t="s">
        <v>19</v>
      </c>
      <c r="G2428" s="13">
        <f t="shared" si="39"/>
        <v>1044.9000000000001</v>
      </c>
    </row>
    <row r="2429" spans="1:10" x14ac:dyDescent="0.75">
      <c r="A2429" s="6">
        <v>45877</v>
      </c>
      <c r="B2429" t="s">
        <v>14</v>
      </c>
      <c r="C2429">
        <v>46</v>
      </c>
      <c r="D2429">
        <v>24.5</v>
      </c>
      <c r="E2429" s="10">
        <v>0.44101851851851853</v>
      </c>
      <c r="F2429" t="s">
        <v>19</v>
      </c>
      <c r="G2429" s="13">
        <f t="shared" si="39"/>
        <v>1127</v>
      </c>
    </row>
    <row r="2430" spans="1:10" x14ac:dyDescent="0.75">
      <c r="A2430" s="6">
        <v>45877</v>
      </c>
      <c r="B2430" t="s">
        <v>14</v>
      </c>
      <c r="C2430">
        <v>45</v>
      </c>
      <c r="D2430">
        <v>24.5</v>
      </c>
      <c r="E2430" s="10">
        <v>0.44101851851851853</v>
      </c>
      <c r="F2430" t="s">
        <v>19</v>
      </c>
      <c r="G2430" s="13">
        <f t="shared" si="39"/>
        <v>1102.5</v>
      </c>
    </row>
    <row r="2431" spans="1:10" x14ac:dyDescent="0.75">
      <c r="A2431" s="6">
        <v>45877</v>
      </c>
      <c r="B2431" t="s">
        <v>14</v>
      </c>
      <c r="C2431">
        <v>46</v>
      </c>
      <c r="D2431">
        <v>24.35</v>
      </c>
      <c r="E2431" s="10">
        <v>0.44365740740740739</v>
      </c>
      <c r="F2431" t="s">
        <v>19</v>
      </c>
      <c r="G2431" s="13">
        <f t="shared" si="39"/>
        <v>1120.1000000000001</v>
      </c>
    </row>
    <row r="2432" spans="1:10" x14ac:dyDescent="0.75">
      <c r="A2432" s="6">
        <v>45877</v>
      </c>
      <c r="B2432" t="s">
        <v>14</v>
      </c>
      <c r="C2432">
        <v>44</v>
      </c>
      <c r="D2432">
        <v>24.5</v>
      </c>
      <c r="E2432" s="10">
        <v>0.45938657407407407</v>
      </c>
      <c r="F2432" t="s">
        <v>19</v>
      </c>
      <c r="G2432" s="13">
        <f t="shared" si="39"/>
        <v>1078</v>
      </c>
    </row>
    <row r="2433" spans="1:15" x14ac:dyDescent="0.75">
      <c r="A2433" s="6">
        <v>45877</v>
      </c>
      <c r="B2433" t="s">
        <v>14</v>
      </c>
      <c r="C2433">
        <v>45</v>
      </c>
      <c r="D2433">
        <v>24.45</v>
      </c>
      <c r="E2433" s="10">
        <v>0.52348379629629627</v>
      </c>
      <c r="F2433" t="s">
        <v>19</v>
      </c>
      <c r="G2433" s="13">
        <f t="shared" si="39"/>
        <v>1100.25</v>
      </c>
    </row>
    <row r="2434" spans="1:15" x14ac:dyDescent="0.75">
      <c r="A2434" s="6">
        <v>45877</v>
      </c>
      <c r="B2434" t="s">
        <v>14</v>
      </c>
      <c r="C2434">
        <v>16</v>
      </c>
      <c r="D2434">
        <v>24.4</v>
      </c>
      <c r="E2434" s="10">
        <v>0.5556712962962963</v>
      </c>
      <c r="F2434" t="s">
        <v>19</v>
      </c>
      <c r="G2434" s="13">
        <f t="shared" si="39"/>
        <v>390.4</v>
      </c>
    </row>
    <row r="2435" spans="1:15" x14ac:dyDescent="0.75">
      <c r="A2435" s="6">
        <v>45877</v>
      </c>
      <c r="B2435" t="s">
        <v>14</v>
      </c>
      <c r="C2435">
        <v>28</v>
      </c>
      <c r="D2435">
        <v>24.4</v>
      </c>
      <c r="E2435" s="10">
        <v>0.5556712962962963</v>
      </c>
      <c r="F2435" t="s">
        <v>19</v>
      </c>
      <c r="G2435" s="13">
        <f t="shared" si="39"/>
        <v>683.19999999999993</v>
      </c>
    </row>
    <row r="2436" spans="1:15" x14ac:dyDescent="0.75">
      <c r="A2436" s="6">
        <v>45877</v>
      </c>
      <c r="B2436" t="s">
        <v>14</v>
      </c>
      <c r="C2436">
        <v>135</v>
      </c>
      <c r="D2436">
        <v>24.7</v>
      </c>
      <c r="E2436" s="10">
        <v>0.61517361111111113</v>
      </c>
      <c r="F2436" t="s">
        <v>19</v>
      </c>
      <c r="G2436" s="13">
        <f t="shared" si="39"/>
        <v>3334.5</v>
      </c>
    </row>
    <row r="2437" spans="1:15" x14ac:dyDescent="0.75">
      <c r="A2437" s="6">
        <v>45877</v>
      </c>
      <c r="B2437" t="s">
        <v>14</v>
      </c>
      <c r="C2437">
        <v>45</v>
      </c>
      <c r="D2437">
        <v>24.8</v>
      </c>
      <c r="E2437" s="10">
        <v>0.61925925925925929</v>
      </c>
      <c r="F2437" t="s">
        <v>19</v>
      </c>
      <c r="G2437" s="13">
        <f t="shared" si="39"/>
        <v>1116</v>
      </c>
    </row>
    <row r="2438" spans="1:15" x14ac:dyDescent="0.75">
      <c r="A2438" s="6">
        <v>45877</v>
      </c>
      <c r="B2438" t="s">
        <v>14</v>
      </c>
      <c r="C2438">
        <v>7</v>
      </c>
      <c r="D2438">
        <v>24.75</v>
      </c>
      <c r="E2438" s="10">
        <v>0.63366898148148143</v>
      </c>
      <c r="F2438" t="s">
        <v>19</v>
      </c>
      <c r="G2438" s="13">
        <f t="shared" si="39"/>
        <v>173.25</v>
      </c>
      <c r="H2438" s="20">
        <f>SUM(C2428:C2438)</f>
        <v>500</v>
      </c>
      <c r="I2438" s="15">
        <f>SUM(G2428:G2438)/H2438</f>
        <v>24.540199999999999</v>
      </c>
      <c r="J2438" s="13">
        <f>H2438*I2438</f>
        <v>12270.099999999999</v>
      </c>
      <c r="K2438" s="20">
        <f>SUM(H2391:H2438)</f>
        <v>2500</v>
      </c>
      <c r="L2438" s="15">
        <f>M2438/K2438</f>
        <v>24.344899999999999</v>
      </c>
      <c r="M2438" s="15">
        <v>60862.25</v>
      </c>
      <c r="N2438" s="6">
        <v>45877</v>
      </c>
      <c r="O2438" s="27">
        <f>K2438/$P$2</f>
        <v>1.3294342268265789E-4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B20" sqref="B19:B20"/>
    </sheetView>
  </sheetViews>
  <sheetFormatPr baseColWidth="10" defaultRowHeight="14.75" x14ac:dyDescent="0.75"/>
  <cols>
    <col min="10" max="10" width="15.1328125" bestFit="1" customWidth="1"/>
  </cols>
  <sheetData>
    <row r="2" spans="2:10" x14ac:dyDescent="0.75">
      <c r="B2" s="31"/>
      <c r="H2" s="12"/>
      <c r="J2" s="30"/>
    </row>
    <row r="3" spans="2:10" x14ac:dyDescent="0.75">
      <c r="B3" s="31"/>
      <c r="H3" s="12"/>
      <c r="J3" s="30"/>
    </row>
    <row r="4" spans="2:10" x14ac:dyDescent="0.75">
      <c r="B4" s="31"/>
      <c r="H4" s="12"/>
      <c r="J4" s="30"/>
    </row>
    <row r="5" spans="2:10" x14ac:dyDescent="0.75">
      <c r="B5" s="31"/>
      <c r="H5" s="12"/>
      <c r="J5" s="30"/>
    </row>
    <row r="6" spans="2:10" x14ac:dyDescent="0.75">
      <c r="B6" s="31"/>
      <c r="H6" s="12"/>
      <c r="J6" s="30"/>
    </row>
    <row r="7" spans="2:10" x14ac:dyDescent="0.75">
      <c r="B7" s="31"/>
      <c r="H7" s="12"/>
      <c r="J7" s="30"/>
    </row>
    <row r="8" spans="2:10" x14ac:dyDescent="0.75">
      <c r="B8" s="31"/>
      <c r="H8" s="12"/>
      <c r="J8" s="30"/>
    </row>
    <row r="9" spans="2:10" x14ac:dyDescent="0.75">
      <c r="B9" s="31"/>
      <c r="H9" s="12"/>
      <c r="J9" s="30"/>
    </row>
    <row r="10" spans="2:10" x14ac:dyDescent="0.75">
      <c r="B10" s="31"/>
      <c r="H10" s="12"/>
      <c r="J10" s="30"/>
    </row>
    <row r="11" spans="2:10" x14ac:dyDescent="0.75">
      <c r="B11" s="31"/>
      <c r="H11" s="12"/>
      <c r="J11" s="30"/>
    </row>
    <row r="12" spans="2:10" x14ac:dyDescent="0.75">
      <c r="B12" s="31"/>
      <c r="H12" s="12"/>
      <c r="J12" s="30"/>
    </row>
    <row r="13" spans="2:10" x14ac:dyDescent="0.75">
      <c r="B13" s="31"/>
      <c r="H13" s="12"/>
      <c r="J13" s="30"/>
    </row>
    <row r="14" spans="2:10" x14ac:dyDescent="0.75">
      <c r="B14" s="31"/>
      <c r="H14" s="12"/>
      <c r="J14" s="30"/>
    </row>
    <row r="15" spans="2:10" x14ac:dyDescent="0.75">
      <c r="B15" s="31"/>
      <c r="H15" s="12"/>
      <c r="J15" s="30"/>
    </row>
    <row r="16" spans="2:10" x14ac:dyDescent="0.75">
      <c r="B16" s="31"/>
      <c r="H16" s="12"/>
      <c r="J16" s="30"/>
    </row>
    <row r="17" spans="2:10" x14ac:dyDescent="0.75">
      <c r="B17" s="31"/>
      <c r="H17" s="12"/>
      <c r="J17" s="30"/>
    </row>
    <row r="18" spans="2:10" x14ac:dyDescent="0.75">
      <c r="B18" s="31"/>
      <c r="H18" s="12"/>
      <c r="J18" s="30"/>
    </row>
    <row r="19" spans="2:10" x14ac:dyDescent="0.75">
      <c r="B19" s="31"/>
      <c r="H19" s="12"/>
      <c r="J19" s="30"/>
    </row>
    <row r="20" spans="2:10" x14ac:dyDescent="0.75">
      <c r="B20" s="31"/>
      <c r="H20" s="12"/>
      <c r="J20" s="30"/>
    </row>
    <row r="21" spans="2:10" x14ac:dyDescent="0.75">
      <c r="B21" s="31"/>
      <c r="H21" s="12"/>
      <c r="J21" s="30"/>
    </row>
    <row r="22" spans="2:10" x14ac:dyDescent="0.75">
      <c r="B22" s="31"/>
      <c r="H22" s="12"/>
      <c r="J22" s="30"/>
    </row>
    <row r="23" spans="2:10" x14ac:dyDescent="0.75">
      <c r="B23" s="27"/>
      <c r="H23" s="12"/>
      <c r="J23" s="30"/>
    </row>
    <row r="24" spans="2:10" x14ac:dyDescent="0.75">
      <c r="B24" s="31"/>
      <c r="H24" s="12"/>
      <c r="J24" s="30"/>
    </row>
    <row r="25" spans="2:10" x14ac:dyDescent="0.75">
      <c r="B25" s="31"/>
      <c r="H25" s="12"/>
      <c r="J25" s="30"/>
    </row>
    <row r="26" spans="2:10" x14ac:dyDescent="0.75">
      <c r="B26" s="31"/>
      <c r="H26" s="12"/>
      <c r="J26" s="30"/>
    </row>
    <row r="27" spans="2:10" x14ac:dyDescent="0.75">
      <c r="B27" s="31"/>
      <c r="H27" s="12"/>
      <c r="J27" s="30"/>
    </row>
    <row r="28" spans="2:10" x14ac:dyDescent="0.75">
      <c r="B28" s="31"/>
      <c r="H28" s="12"/>
      <c r="J28" s="30"/>
    </row>
    <row r="29" spans="2:10" x14ac:dyDescent="0.75">
      <c r="B29" s="31"/>
      <c r="H29" s="12"/>
      <c r="J29" s="30"/>
    </row>
    <row r="30" spans="2:10" x14ac:dyDescent="0.75">
      <c r="B30" s="31"/>
      <c r="H30" s="12"/>
      <c r="J30" s="30"/>
    </row>
    <row r="31" spans="2:10" x14ac:dyDescent="0.75">
      <c r="B31" s="31"/>
      <c r="H31" s="12"/>
      <c r="J31" s="30"/>
    </row>
    <row r="32" spans="2:10" x14ac:dyDescent="0.75">
      <c r="B32" s="31"/>
      <c r="H32" s="12"/>
      <c r="J32" s="30"/>
    </row>
    <row r="33" spans="2:10" x14ac:dyDescent="0.75">
      <c r="B33" s="31"/>
      <c r="H33" s="12"/>
      <c r="J33" s="30"/>
    </row>
    <row r="34" spans="2:10" x14ac:dyDescent="0.75">
      <c r="B34" s="31"/>
      <c r="H34" s="12"/>
      <c r="J34" s="30"/>
    </row>
    <row r="35" spans="2:10" x14ac:dyDescent="0.75">
      <c r="H35" s="12"/>
      <c r="J35" s="30"/>
    </row>
    <row r="36" spans="2:10" x14ac:dyDescent="0.75">
      <c r="B36" s="20"/>
      <c r="H36" s="12"/>
      <c r="J36" s="30"/>
    </row>
    <row r="37" spans="2:10" x14ac:dyDescent="0.75">
      <c r="H37" s="12"/>
      <c r="J37" s="30"/>
    </row>
    <row r="38" spans="2:10" x14ac:dyDescent="0.75">
      <c r="H38" s="12"/>
      <c r="J38" s="30"/>
    </row>
    <row r="39" spans="2:10" x14ac:dyDescent="0.75">
      <c r="H39" s="12"/>
      <c r="J39" s="30"/>
    </row>
    <row r="40" spans="2:10" x14ac:dyDescent="0.75">
      <c r="B40" s="20"/>
      <c r="H40" s="12"/>
      <c r="J40" s="30"/>
    </row>
    <row r="41" spans="2:10" x14ac:dyDescent="0.75">
      <c r="H41" s="12"/>
      <c r="J41" s="30"/>
    </row>
    <row r="42" spans="2:10" x14ac:dyDescent="0.75">
      <c r="H42" s="12"/>
      <c r="J42" s="30"/>
    </row>
    <row r="43" spans="2:10" x14ac:dyDescent="0.75">
      <c r="H43" s="12"/>
      <c r="J43" s="30"/>
    </row>
    <row r="44" spans="2:10" x14ac:dyDescent="0.75">
      <c r="H44" s="12"/>
      <c r="J44" s="30"/>
    </row>
    <row r="45" spans="2:10" x14ac:dyDescent="0.75">
      <c r="H45" s="12"/>
      <c r="J45" s="30"/>
    </row>
    <row r="46" spans="2:10" x14ac:dyDescent="0.75">
      <c r="B46" s="20"/>
      <c r="H46" s="12"/>
      <c r="J46" s="30"/>
    </row>
    <row r="47" spans="2:10" x14ac:dyDescent="0.75">
      <c r="H47" s="12"/>
      <c r="J47" s="30"/>
    </row>
    <row r="48" spans="2:10" x14ac:dyDescent="0.75">
      <c r="H48" s="12"/>
      <c r="J48" s="30"/>
    </row>
    <row r="49" spans="2:10" x14ac:dyDescent="0.75">
      <c r="H49" s="12"/>
      <c r="J49" s="30"/>
    </row>
    <row r="50" spans="2:10" x14ac:dyDescent="0.75">
      <c r="H50" s="12"/>
      <c r="J50" s="30"/>
    </row>
    <row r="51" spans="2:10" x14ac:dyDescent="0.75">
      <c r="H51" s="12"/>
      <c r="J51" s="30"/>
    </row>
    <row r="52" spans="2:10" x14ac:dyDescent="0.75">
      <c r="B52" s="20"/>
      <c r="H52" s="12"/>
      <c r="J52" s="30"/>
    </row>
    <row r="53" spans="2:10" x14ac:dyDescent="0.75">
      <c r="H53" s="12"/>
      <c r="J53" s="30"/>
    </row>
    <row r="54" spans="2:10" x14ac:dyDescent="0.75">
      <c r="H54" s="12"/>
      <c r="J54" s="30"/>
    </row>
    <row r="55" spans="2:10" x14ac:dyDescent="0.75">
      <c r="H55" s="12"/>
      <c r="J55" s="30"/>
    </row>
    <row r="56" spans="2:10" x14ac:dyDescent="0.75">
      <c r="H56" s="12"/>
      <c r="J56" s="30"/>
    </row>
    <row r="57" spans="2:10" x14ac:dyDescent="0.75">
      <c r="H57" s="12"/>
      <c r="J57" s="30"/>
    </row>
    <row r="58" spans="2:10" x14ac:dyDescent="0.75">
      <c r="H58" s="12"/>
      <c r="J58" s="30"/>
    </row>
    <row r="59" spans="2:10" x14ac:dyDescent="0.75">
      <c r="B59" s="20"/>
      <c r="H59" s="12"/>
      <c r="J59" s="30"/>
    </row>
    <row r="60" spans="2:10" x14ac:dyDescent="0.75">
      <c r="H60" s="12"/>
      <c r="J60" s="30"/>
    </row>
    <row r="61" spans="2:10" x14ac:dyDescent="0.75">
      <c r="H61" s="12"/>
      <c r="J61" s="30"/>
    </row>
    <row r="62" spans="2:10" x14ac:dyDescent="0.75">
      <c r="H62" s="12"/>
      <c r="J62" s="30"/>
    </row>
    <row r="63" spans="2:10" x14ac:dyDescent="0.75">
      <c r="H63" s="12"/>
      <c r="J63" s="30"/>
    </row>
    <row r="64" spans="2:10" x14ac:dyDescent="0.75">
      <c r="H64" s="12"/>
      <c r="J64" s="30"/>
    </row>
    <row r="65" spans="2:10" x14ac:dyDescent="0.75">
      <c r="H65" s="12"/>
      <c r="J65" s="30"/>
    </row>
    <row r="66" spans="2:10" x14ac:dyDescent="0.75">
      <c r="H66" s="12"/>
      <c r="J66" s="30"/>
    </row>
    <row r="67" spans="2:10" x14ac:dyDescent="0.75">
      <c r="H67" s="12"/>
      <c r="J67" s="30"/>
    </row>
    <row r="68" spans="2:10" x14ac:dyDescent="0.75">
      <c r="H68" s="12"/>
      <c r="J68" s="30"/>
    </row>
    <row r="69" spans="2:10" x14ac:dyDescent="0.75">
      <c r="H69" s="12"/>
      <c r="J69" s="30"/>
    </row>
    <row r="70" spans="2:10" x14ac:dyDescent="0.75">
      <c r="H70" s="12"/>
      <c r="J70" s="30"/>
    </row>
    <row r="71" spans="2:10" x14ac:dyDescent="0.75">
      <c r="H71" s="12"/>
      <c r="J71" s="30"/>
    </row>
    <row r="72" spans="2:10" x14ac:dyDescent="0.75">
      <c r="H72" s="12"/>
      <c r="J72" s="30"/>
    </row>
    <row r="73" spans="2:10" x14ac:dyDescent="0.75">
      <c r="H73" s="12"/>
      <c r="J73" s="30"/>
    </row>
    <row r="74" spans="2:10" x14ac:dyDescent="0.75">
      <c r="H74" s="12"/>
      <c r="J74" s="30"/>
    </row>
    <row r="75" spans="2:10" x14ac:dyDescent="0.75">
      <c r="H75" s="12"/>
      <c r="J75" s="30"/>
    </row>
    <row r="76" spans="2:10" x14ac:dyDescent="0.75">
      <c r="H76" s="12"/>
      <c r="J76" s="30"/>
    </row>
    <row r="77" spans="2:10" x14ac:dyDescent="0.75">
      <c r="H77" s="12"/>
      <c r="J77" s="30"/>
    </row>
    <row r="79" spans="2:10" x14ac:dyDescent="0.7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2025-08-11T08:26:26Z</dcterms:modified>
</cp:coreProperties>
</file>