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8_{577031E1-A4C7-4090-ABAD-9BEBB0632E74}" xr6:coauthVersionLast="47" xr6:coauthVersionMax="47" xr10:uidLastSave="{00000000-0000-0000-0000-000000000000}"/>
  <bookViews>
    <workbookView xWindow="57480" yWindow="-120" windowWidth="29040" windowHeight="1522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1" i="3" l="1"/>
  <c r="H271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H208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H141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H93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H52" i="3"/>
  <c r="K271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O271" i="3" l="1"/>
  <c r="L271" i="3"/>
  <c r="I208" i="3"/>
  <c r="J208" i="3" s="1"/>
  <c r="J271" i="3"/>
  <c r="I141" i="3"/>
  <c r="J141" i="3" s="1"/>
  <c r="I52" i="3"/>
  <c r="J52" i="3" s="1"/>
  <c r="I93" i="3"/>
  <c r="J93" i="3" s="1"/>
</calcChain>
</file>

<file path=xl/sharedStrings.xml><?xml version="1.0" encoding="utf-8"?>
<sst xmlns="http://schemas.openxmlformats.org/spreadsheetml/2006/main" count="842" uniqueCount="42">
  <si>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</si>
  <si>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</si>
  <si>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</si>
  <si>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</si>
  <si>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</si>
  <si>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</si>
  <si>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</si>
  <si>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</si>
  <si>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</si>
  <si>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</si>
  <si>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</si>
  <si>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</si>
  <si>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</si>
  <si>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</si>
  <si>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</si>
  <si>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</si>
  <si>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</si>
  <si>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</si>
  <si>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</si>
  <si>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</si>
  <si>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</si>
  <si>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</si>
  <si>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Qty</t>
  </si>
  <si>
    <t>Symbol</t>
  </si>
  <si>
    <t>LastMarket</t>
  </si>
  <si>
    <t>Broker Account</t>
  </si>
  <si>
    <t>Broker</t>
  </si>
  <si>
    <t>Price</t>
  </si>
  <si>
    <t>Creation</t>
  </si>
  <si>
    <t>InstrumentCurrency</t>
  </si>
  <si>
    <t>SettlementDate</t>
  </si>
  <si>
    <t>Exchange ID</t>
  </si>
  <si>
    <t>Exchange Desc.</t>
  </si>
  <si>
    <t>ClientId</t>
  </si>
  <si>
    <t>DBAN</t>
  </si>
  <si>
    <t>VIRTU</t>
  </si>
  <si>
    <t>EUR</t>
  </si>
  <si>
    <t>XETRA</t>
  </si>
  <si>
    <t xml:space="preserve">ExecBuy </t>
  </si>
  <si>
    <t xml:space="preserve">AverageBuy </t>
  </si>
  <si>
    <t xml:space="preserve">ExecSell </t>
  </si>
  <si>
    <t xml:space="preserve">AverageSell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</si>
</sst>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73"/>
  <sheetViews>
    <sheetView tabSelected="1" workbookViewId="0">
      <pane ySplit="3" topLeftCell="A264" activePane="bottomLeft" state="frozen"/>
      <selection pane="bottomLeft" activeCell="E148" sqref="E148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3" width="13.54296875" style="15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</row>
    <row r="2" spans="1:16" ht="15.5" thickBot="1" x14ac:dyDescent="0.9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75">
      <c r="A4" s="6">
        <v>45362</v>
      </c>
      <c r="B4" t="s">
        <v>15</v>
      </c>
      <c r="C4" s="20">
        <v>250</v>
      </c>
      <c r="D4">
        <v>25.25</v>
      </c>
      <c r="E4" s="10">
        <v>0.41903935185185182</v>
      </c>
      <c r="F4" t="s">
        <v>20</v>
      </c>
      <c r="G4" s="13">
        <f t="shared" ref="G4:G45" si="0">C4*D4</f>
        <v>6312.5</v>
      </c>
    </row>
    <row r="5" spans="1:16" x14ac:dyDescent="0.75">
      <c r="A5" s="6">
        <v>45362</v>
      </c>
      <c r="B5" t="s">
        <v>15</v>
      </c>
      <c r="C5">
        <v>418</v>
      </c>
      <c r="D5">
        <v>25.25</v>
      </c>
      <c r="E5" s="10">
        <v>0.41903935185185182</v>
      </c>
      <c r="F5" t="s">
        <v>20</v>
      </c>
      <c r="G5" s="13">
        <f t="shared" si="0"/>
        <v>10554.5</v>
      </c>
    </row>
    <row r="6" spans="1:16" x14ac:dyDescent="0.75">
      <c r="A6" s="6">
        <v>45362</v>
      </c>
      <c r="B6" t="s">
        <v>15</v>
      </c>
      <c r="C6">
        <v>40</v>
      </c>
      <c r="D6">
        <v>25.25</v>
      </c>
      <c r="E6" s="10">
        <v>0.41903935185185182</v>
      </c>
      <c r="F6" t="s">
        <v>20</v>
      </c>
      <c r="G6" s="13">
        <f t="shared" si="0"/>
        <v>1010</v>
      </c>
    </row>
    <row r="7" spans="1:16" x14ac:dyDescent="0.75">
      <c r="A7" s="6">
        <v>45362</v>
      </c>
      <c r="B7" t="s">
        <v>15</v>
      </c>
      <c r="C7">
        <v>152</v>
      </c>
      <c r="D7">
        <v>25.25</v>
      </c>
      <c r="E7" s="10">
        <v>0.41903935185185182</v>
      </c>
      <c r="F7" t="s">
        <v>20</v>
      </c>
      <c r="G7" s="13">
        <f t="shared" si="0"/>
        <v>3838</v>
      </c>
    </row>
    <row r="8" spans="1:16" x14ac:dyDescent="0.75">
      <c r="A8" s="6">
        <v>45362</v>
      </c>
      <c r="B8" t="s">
        <v>15</v>
      </c>
      <c r="C8">
        <v>51</v>
      </c>
      <c r="D8">
        <v>25.25</v>
      </c>
      <c r="E8" s="10">
        <v>0.41903935185185182</v>
      </c>
      <c r="F8" t="s">
        <v>20</v>
      </c>
      <c r="G8" s="13">
        <f t="shared" si="0"/>
        <v>1287.75</v>
      </c>
    </row>
    <row r="9" spans="1:16" x14ac:dyDescent="0.75">
      <c r="A9" s="6">
        <v>45362</v>
      </c>
      <c r="B9" t="s">
        <v>15</v>
      </c>
      <c r="C9">
        <v>50</v>
      </c>
      <c r="D9">
        <v>25.25</v>
      </c>
      <c r="E9" s="10">
        <v>0.41903935185185182</v>
      </c>
      <c r="F9" t="s">
        <v>20</v>
      </c>
      <c r="G9" s="13">
        <f t="shared" si="0"/>
        <v>1262.5</v>
      </c>
    </row>
    <row r="10" spans="1:16" x14ac:dyDescent="0.75">
      <c r="A10" s="6">
        <v>45362</v>
      </c>
      <c r="B10" t="s">
        <v>15</v>
      </c>
      <c r="C10">
        <v>51</v>
      </c>
      <c r="D10">
        <v>25.25</v>
      </c>
      <c r="E10" s="10">
        <v>0.41903935185185182</v>
      </c>
      <c r="F10" t="s">
        <v>20</v>
      </c>
      <c r="G10" s="13">
        <f t="shared" si="0"/>
        <v>1287.75</v>
      </c>
    </row>
    <row r="11" spans="1:16" x14ac:dyDescent="0.75">
      <c r="A11" s="6">
        <v>45362</v>
      </c>
      <c r="B11" t="s">
        <v>15</v>
      </c>
      <c r="C11">
        <v>42</v>
      </c>
      <c r="D11">
        <v>25.25</v>
      </c>
      <c r="E11" s="10">
        <v>0.44577546296296294</v>
      </c>
      <c r="F11" t="s">
        <v>20</v>
      </c>
      <c r="G11" s="13">
        <f t="shared" si="0"/>
        <v>1060.5</v>
      </c>
    </row>
    <row r="12" spans="1:16" x14ac:dyDescent="0.75">
      <c r="A12" s="6">
        <v>45362</v>
      </c>
      <c r="B12" t="s">
        <v>15</v>
      </c>
      <c r="C12">
        <v>80</v>
      </c>
      <c r="D12">
        <v>25.25</v>
      </c>
      <c r="E12" s="10">
        <v>0.44577546296296294</v>
      </c>
      <c r="F12" t="s">
        <v>20</v>
      </c>
      <c r="G12" s="13">
        <f t="shared" si="0"/>
        <v>2020</v>
      </c>
    </row>
    <row r="13" spans="1:16" x14ac:dyDescent="0.75">
      <c r="A13" s="6">
        <v>45362</v>
      </c>
      <c r="B13" t="s">
        <v>15</v>
      </c>
      <c r="C13">
        <v>40</v>
      </c>
      <c r="D13">
        <v>25.25</v>
      </c>
      <c r="E13" s="10">
        <v>0.44577546296296294</v>
      </c>
      <c r="F13" t="s">
        <v>20</v>
      </c>
      <c r="G13" s="13">
        <f t="shared" si="0"/>
        <v>1010</v>
      </c>
    </row>
    <row r="14" spans="1:16" x14ac:dyDescent="0.75">
      <c r="A14" s="6">
        <v>45362</v>
      </c>
      <c r="B14" t="s">
        <v>15</v>
      </c>
      <c r="C14">
        <v>130</v>
      </c>
      <c r="D14">
        <v>25.25</v>
      </c>
      <c r="E14" s="10">
        <v>0.44577546296296294</v>
      </c>
      <c r="F14" t="s">
        <v>20</v>
      </c>
      <c r="G14" s="13">
        <f t="shared" si="0"/>
        <v>3282.5</v>
      </c>
    </row>
    <row r="15" spans="1:16" x14ac:dyDescent="0.75">
      <c r="A15" s="6">
        <v>45362</v>
      </c>
      <c r="B15" t="s">
        <v>15</v>
      </c>
      <c r="C15">
        <v>104</v>
      </c>
      <c r="D15">
        <v>25.25</v>
      </c>
      <c r="E15" s="10">
        <v>0.44577546296296294</v>
      </c>
      <c r="F15" t="s">
        <v>20</v>
      </c>
      <c r="G15" s="13">
        <f t="shared" si="0"/>
        <v>2626</v>
      </c>
    </row>
    <row r="16" spans="1:16" x14ac:dyDescent="0.75">
      <c r="A16" s="6">
        <v>45362</v>
      </c>
      <c r="B16" t="s">
        <v>15</v>
      </c>
      <c r="C16">
        <v>52</v>
      </c>
      <c r="D16">
        <v>25.25</v>
      </c>
      <c r="E16" s="10">
        <v>0.44578703703703698</v>
      </c>
      <c r="F16" t="s">
        <v>20</v>
      </c>
      <c r="G16" s="13">
        <f t="shared" si="0"/>
        <v>1313</v>
      </c>
    </row>
    <row r="17" spans="1:7" x14ac:dyDescent="0.75">
      <c r="A17" s="6">
        <v>45362</v>
      </c>
      <c r="B17" t="s">
        <v>15</v>
      </c>
      <c r="C17">
        <v>52</v>
      </c>
      <c r="D17">
        <v>25.25</v>
      </c>
      <c r="E17" s="10">
        <v>0.44578703703703698</v>
      </c>
      <c r="F17" t="s">
        <v>20</v>
      </c>
      <c r="G17" s="13">
        <f t="shared" si="0"/>
        <v>1313</v>
      </c>
    </row>
    <row r="18" spans="1:7" x14ac:dyDescent="0.75">
      <c r="A18" s="6">
        <v>45362</v>
      </c>
      <c r="B18" t="s">
        <v>15</v>
      </c>
      <c r="C18">
        <v>52</v>
      </c>
      <c r="D18">
        <v>25.25</v>
      </c>
      <c r="E18" s="10">
        <v>0.44578703703703698</v>
      </c>
      <c r="F18" t="s">
        <v>20</v>
      </c>
      <c r="G18" s="13">
        <f t="shared" si="0"/>
        <v>1313</v>
      </c>
    </row>
    <row r="19" spans="1:7" x14ac:dyDescent="0.75">
      <c r="A19" s="6">
        <v>45362</v>
      </c>
      <c r="B19" t="s">
        <v>15</v>
      </c>
      <c r="C19">
        <v>52</v>
      </c>
      <c r="D19">
        <v>25.2</v>
      </c>
      <c r="E19" s="10">
        <v>0.44578703703703698</v>
      </c>
      <c r="F19" t="s">
        <v>20</v>
      </c>
      <c r="G19" s="13">
        <f t="shared" si="0"/>
        <v>1310.3999999999999</v>
      </c>
    </row>
    <row r="20" spans="1:7" x14ac:dyDescent="0.75">
      <c r="A20" s="6">
        <v>45362</v>
      </c>
      <c r="B20" t="s">
        <v>15</v>
      </c>
      <c r="C20">
        <v>13</v>
      </c>
      <c r="D20">
        <v>25.2</v>
      </c>
      <c r="E20" s="10">
        <v>0.46879629629629632</v>
      </c>
      <c r="F20" t="s">
        <v>20</v>
      </c>
      <c r="G20" s="13">
        <f t="shared" si="0"/>
        <v>327.59999999999997</v>
      </c>
    </row>
    <row r="21" spans="1:7" x14ac:dyDescent="0.75">
      <c r="A21" s="6">
        <v>45362</v>
      </c>
      <c r="B21" t="s">
        <v>15</v>
      </c>
      <c r="C21">
        <v>48</v>
      </c>
      <c r="D21">
        <v>25.2</v>
      </c>
      <c r="E21" s="10">
        <v>0.47600694444444441</v>
      </c>
      <c r="F21" t="s">
        <v>20</v>
      </c>
      <c r="G21" s="13">
        <f t="shared" si="0"/>
        <v>1209.5999999999999</v>
      </c>
    </row>
    <row r="22" spans="1:7" x14ac:dyDescent="0.75">
      <c r="A22" s="6">
        <v>45362</v>
      </c>
      <c r="B22" t="s">
        <v>15</v>
      </c>
      <c r="C22">
        <v>48</v>
      </c>
      <c r="D22">
        <v>25.2</v>
      </c>
      <c r="E22" s="10">
        <v>0.48359953703703701</v>
      </c>
      <c r="F22" t="s">
        <v>20</v>
      </c>
      <c r="G22" s="13">
        <f t="shared" si="0"/>
        <v>1209.5999999999999</v>
      </c>
    </row>
    <row r="23" spans="1:7" x14ac:dyDescent="0.75">
      <c r="A23" s="6">
        <v>45362</v>
      </c>
      <c r="B23" t="s">
        <v>15</v>
      </c>
      <c r="C23">
        <v>48</v>
      </c>
      <c r="D23">
        <v>25.2</v>
      </c>
      <c r="E23" s="10">
        <v>0.49101851851851852</v>
      </c>
      <c r="F23" t="s">
        <v>20</v>
      </c>
      <c r="G23" s="13">
        <f t="shared" si="0"/>
        <v>1209.5999999999999</v>
      </c>
    </row>
    <row r="24" spans="1:7" x14ac:dyDescent="0.75">
      <c r="A24" s="6">
        <v>45362</v>
      </c>
      <c r="B24" t="s">
        <v>15</v>
      </c>
      <c r="C24">
        <v>48</v>
      </c>
      <c r="D24">
        <v>25.2</v>
      </c>
      <c r="E24" s="10">
        <v>0.4982523148148148</v>
      </c>
      <c r="F24" t="s">
        <v>20</v>
      </c>
      <c r="G24" s="13">
        <f t="shared" si="0"/>
        <v>1209.5999999999999</v>
      </c>
    </row>
    <row r="25" spans="1:7" x14ac:dyDescent="0.75">
      <c r="A25" s="6">
        <v>45362</v>
      </c>
      <c r="B25" t="s">
        <v>15</v>
      </c>
      <c r="C25">
        <v>48</v>
      </c>
      <c r="D25">
        <v>25.2</v>
      </c>
      <c r="E25" s="10">
        <v>0.50884259259259257</v>
      </c>
      <c r="F25" t="s">
        <v>20</v>
      </c>
      <c r="G25" s="13">
        <f t="shared" si="0"/>
        <v>1209.5999999999999</v>
      </c>
    </row>
    <row r="26" spans="1:7" x14ac:dyDescent="0.75">
      <c r="A26" s="6">
        <v>45362</v>
      </c>
      <c r="B26" t="s">
        <v>15</v>
      </c>
      <c r="C26">
        <v>44</v>
      </c>
      <c r="D26">
        <v>25.2</v>
      </c>
      <c r="E26" s="10">
        <v>0.52046296296296302</v>
      </c>
      <c r="F26" t="s">
        <v>20</v>
      </c>
      <c r="G26" s="13">
        <f t="shared" si="0"/>
        <v>1108.8</v>
      </c>
    </row>
    <row r="27" spans="1:7" x14ac:dyDescent="0.75">
      <c r="A27" s="6">
        <v>45362</v>
      </c>
      <c r="B27" t="s">
        <v>15</v>
      </c>
      <c r="C27">
        <v>96</v>
      </c>
      <c r="D27">
        <v>25.2</v>
      </c>
      <c r="E27" s="10">
        <v>0.52891203703703704</v>
      </c>
      <c r="F27" t="s">
        <v>20</v>
      </c>
      <c r="G27" s="13">
        <f t="shared" si="0"/>
        <v>2419.1999999999998</v>
      </c>
    </row>
    <row r="28" spans="1:7" x14ac:dyDescent="0.75">
      <c r="A28" s="6">
        <v>45362</v>
      </c>
      <c r="B28" t="s">
        <v>15</v>
      </c>
      <c r="C28">
        <v>98</v>
      </c>
      <c r="D28">
        <v>25.2</v>
      </c>
      <c r="E28" s="10">
        <v>0.54999999999999993</v>
      </c>
      <c r="F28" t="s">
        <v>20</v>
      </c>
      <c r="G28" s="13">
        <f t="shared" si="0"/>
        <v>2469.6</v>
      </c>
    </row>
    <row r="29" spans="1:7" x14ac:dyDescent="0.75">
      <c r="A29" s="6">
        <v>45362</v>
      </c>
      <c r="B29" t="s">
        <v>15</v>
      </c>
      <c r="C29">
        <v>49</v>
      </c>
      <c r="D29">
        <v>25.2</v>
      </c>
      <c r="E29" s="10">
        <v>0.54999999999999993</v>
      </c>
      <c r="F29" t="s">
        <v>20</v>
      </c>
      <c r="G29" s="13">
        <f t="shared" si="0"/>
        <v>1234.8</v>
      </c>
    </row>
    <row r="30" spans="1:7" x14ac:dyDescent="0.75">
      <c r="A30" s="6">
        <v>45362</v>
      </c>
      <c r="B30" t="s">
        <v>15</v>
      </c>
      <c r="C30">
        <v>204</v>
      </c>
      <c r="D30">
        <v>25.25</v>
      </c>
      <c r="E30" s="10">
        <v>0.59130787037037036</v>
      </c>
      <c r="F30" t="s">
        <v>20</v>
      </c>
      <c r="G30" s="13">
        <f t="shared" si="0"/>
        <v>5151</v>
      </c>
    </row>
    <row r="31" spans="1:7" x14ac:dyDescent="0.75">
      <c r="A31" s="6">
        <v>45362</v>
      </c>
      <c r="B31" t="s">
        <v>15</v>
      </c>
      <c r="C31">
        <v>26</v>
      </c>
      <c r="D31">
        <v>25.25</v>
      </c>
      <c r="E31" s="10">
        <v>0.60719907407407414</v>
      </c>
      <c r="F31" t="s">
        <v>20</v>
      </c>
      <c r="G31" s="13">
        <f t="shared" si="0"/>
        <v>656.5</v>
      </c>
    </row>
    <row r="32" spans="1:7" x14ac:dyDescent="0.75">
      <c r="A32" s="6">
        <v>45362</v>
      </c>
      <c r="B32" t="s">
        <v>15</v>
      </c>
      <c r="C32">
        <v>76</v>
      </c>
      <c r="D32">
        <v>25.25</v>
      </c>
      <c r="E32" s="10">
        <v>0.63145833333333334</v>
      </c>
      <c r="F32" t="s">
        <v>20</v>
      </c>
      <c r="G32" s="13">
        <f t="shared" si="0"/>
        <v>1919</v>
      </c>
    </row>
    <row r="33" spans="1:7" x14ac:dyDescent="0.75">
      <c r="A33" s="6">
        <v>45362</v>
      </c>
      <c r="B33" t="s">
        <v>15</v>
      </c>
      <c r="C33">
        <v>101</v>
      </c>
      <c r="D33">
        <v>25.2</v>
      </c>
      <c r="E33" s="10">
        <v>0.63521990740740741</v>
      </c>
      <c r="F33" t="s">
        <v>20</v>
      </c>
      <c r="G33" s="13">
        <f t="shared" si="0"/>
        <v>2545.1999999999998</v>
      </c>
    </row>
    <row r="34" spans="1:7" x14ac:dyDescent="0.75">
      <c r="A34" s="6">
        <v>45362</v>
      </c>
      <c r="B34" t="s">
        <v>15</v>
      </c>
      <c r="C34">
        <v>645</v>
      </c>
      <c r="D34">
        <v>25.15</v>
      </c>
      <c r="E34" s="10">
        <v>0.65489583333333334</v>
      </c>
      <c r="F34" t="s">
        <v>20</v>
      </c>
      <c r="G34" s="13">
        <f t="shared" si="0"/>
        <v>16221.749999999998</v>
      </c>
    </row>
    <row r="35" spans="1:7" x14ac:dyDescent="0.75">
      <c r="A35" s="6">
        <v>45362</v>
      </c>
      <c r="B35" t="s">
        <v>15</v>
      </c>
      <c r="C35">
        <v>105</v>
      </c>
      <c r="D35">
        <v>25.15</v>
      </c>
      <c r="E35" s="10">
        <v>0.65489583333333334</v>
      </c>
      <c r="F35" t="s">
        <v>20</v>
      </c>
      <c r="G35" s="13">
        <f t="shared" si="0"/>
        <v>2640.75</v>
      </c>
    </row>
    <row r="36" spans="1:7" x14ac:dyDescent="0.75">
      <c r="A36" s="6">
        <v>45362</v>
      </c>
      <c r="B36" t="s">
        <v>15</v>
      </c>
      <c r="C36">
        <v>82</v>
      </c>
      <c r="D36">
        <v>25.15</v>
      </c>
      <c r="E36" s="10">
        <v>0.65489583333333334</v>
      </c>
      <c r="F36" t="s">
        <v>20</v>
      </c>
      <c r="G36" s="13">
        <f t="shared" si="0"/>
        <v>2062.2999999999997</v>
      </c>
    </row>
    <row r="37" spans="1:7" x14ac:dyDescent="0.75">
      <c r="A37" s="6">
        <v>45362</v>
      </c>
      <c r="B37" t="s">
        <v>15</v>
      </c>
      <c r="C37">
        <v>52</v>
      </c>
      <c r="D37">
        <v>25.15</v>
      </c>
      <c r="E37" s="10">
        <v>0.65490740740740738</v>
      </c>
      <c r="F37" t="s">
        <v>20</v>
      </c>
      <c r="G37" s="13">
        <f t="shared" si="0"/>
        <v>1307.8</v>
      </c>
    </row>
    <row r="38" spans="1:7" x14ac:dyDescent="0.75">
      <c r="A38" s="6">
        <v>45362</v>
      </c>
      <c r="B38" t="s">
        <v>15</v>
      </c>
      <c r="C38">
        <v>52</v>
      </c>
      <c r="D38">
        <v>25.15</v>
      </c>
      <c r="E38" s="10">
        <v>0.65490740740740738</v>
      </c>
      <c r="F38" t="s">
        <v>20</v>
      </c>
      <c r="G38" s="13">
        <f t="shared" si="0"/>
        <v>1307.8</v>
      </c>
    </row>
    <row r="39" spans="1:7" x14ac:dyDescent="0.75">
      <c r="A39" s="6">
        <v>45362</v>
      </c>
      <c r="B39" t="s">
        <v>15</v>
      </c>
      <c r="C39">
        <v>52</v>
      </c>
      <c r="D39">
        <v>25.15</v>
      </c>
      <c r="E39" s="10">
        <v>0.65490740740740738</v>
      </c>
      <c r="F39" t="s">
        <v>20</v>
      </c>
      <c r="G39" s="13">
        <f t="shared" si="0"/>
        <v>1307.8</v>
      </c>
    </row>
    <row r="40" spans="1:7" x14ac:dyDescent="0.75">
      <c r="A40" s="6">
        <v>45362</v>
      </c>
      <c r="B40" t="s">
        <v>15</v>
      </c>
      <c r="C40">
        <v>52</v>
      </c>
      <c r="D40">
        <v>25.15</v>
      </c>
      <c r="E40" s="10">
        <v>0.65490740740740738</v>
      </c>
      <c r="F40" t="s">
        <v>20</v>
      </c>
      <c r="G40" s="13">
        <f t="shared" si="0"/>
        <v>1307.8</v>
      </c>
    </row>
    <row r="41" spans="1:7" x14ac:dyDescent="0.75">
      <c r="A41" s="6">
        <v>45362</v>
      </c>
      <c r="B41" t="s">
        <v>15</v>
      </c>
      <c r="C41">
        <v>18</v>
      </c>
      <c r="D41">
        <v>25.15</v>
      </c>
      <c r="E41" s="10">
        <v>0.67734953703703704</v>
      </c>
      <c r="F41" t="s">
        <v>20</v>
      </c>
      <c r="G41" s="13">
        <f t="shared" si="0"/>
        <v>452.7</v>
      </c>
    </row>
    <row r="42" spans="1:7" x14ac:dyDescent="0.75">
      <c r="A42" s="6">
        <v>45362</v>
      </c>
      <c r="B42" t="s">
        <v>15</v>
      </c>
      <c r="C42">
        <v>21</v>
      </c>
      <c r="D42">
        <v>25.15</v>
      </c>
      <c r="E42" s="10">
        <v>0.68879629629629635</v>
      </c>
      <c r="F42" t="s">
        <v>20</v>
      </c>
      <c r="G42" s="13">
        <f t="shared" si="0"/>
        <v>528.15</v>
      </c>
    </row>
    <row r="43" spans="1:7" x14ac:dyDescent="0.75">
      <c r="A43" s="6">
        <v>45362</v>
      </c>
      <c r="B43" t="s">
        <v>15</v>
      </c>
      <c r="C43">
        <v>282</v>
      </c>
      <c r="D43">
        <v>25.25</v>
      </c>
      <c r="E43" s="10">
        <v>0.68880787037037028</v>
      </c>
      <c r="F43" t="s">
        <v>20</v>
      </c>
      <c r="G43" s="13">
        <f t="shared" si="0"/>
        <v>7120.5</v>
      </c>
    </row>
    <row r="44" spans="1:7" x14ac:dyDescent="0.75">
      <c r="A44" s="6">
        <v>45362</v>
      </c>
      <c r="B44" t="s">
        <v>15</v>
      </c>
      <c r="C44">
        <v>129</v>
      </c>
      <c r="D44">
        <v>25.15</v>
      </c>
      <c r="E44" s="10">
        <v>0.68928240740740743</v>
      </c>
      <c r="F44" t="s">
        <v>20</v>
      </c>
      <c r="G44" s="13">
        <f t="shared" si="0"/>
        <v>3244.35</v>
      </c>
    </row>
    <row r="45" spans="1:7" x14ac:dyDescent="0.75">
      <c r="A45" s="6">
        <v>45362</v>
      </c>
      <c r="B45" t="s">
        <v>15</v>
      </c>
      <c r="C45">
        <v>8</v>
      </c>
      <c r="D45">
        <v>25.15</v>
      </c>
      <c r="E45" s="10">
        <v>0.68928240740740743</v>
      </c>
      <c r="F45" t="s">
        <v>20</v>
      </c>
      <c r="G45" s="13">
        <f t="shared" si="0"/>
        <v>201.2</v>
      </c>
    </row>
    <row r="46" spans="1:7" x14ac:dyDescent="0.75">
      <c r="A46" s="6">
        <v>45362</v>
      </c>
      <c r="B46" t="s">
        <v>15</v>
      </c>
      <c r="C46">
        <v>8</v>
      </c>
      <c r="D46">
        <v>25.15</v>
      </c>
      <c r="E46" s="10">
        <v>0.68928240740740743</v>
      </c>
      <c r="F46" t="s">
        <v>20</v>
      </c>
      <c r="G46" s="13">
        <f t="shared" ref="G46:G109" si="1">C46*D46</f>
        <v>201.2</v>
      </c>
    </row>
    <row r="47" spans="1:7" x14ac:dyDescent="0.75">
      <c r="A47" s="6">
        <v>45362</v>
      </c>
      <c r="B47" t="s">
        <v>15</v>
      </c>
      <c r="C47">
        <v>33</v>
      </c>
      <c r="D47">
        <v>25.15</v>
      </c>
      <c r="E47" s="10">
        <v>0.68928240740740743</v>
      </c>
      <c r="F47" t="s">
        <v>20</v>
      </c>
      <c r="G47" s="13">
        <f t="shared" si="1"/>
        <v>829.94999999999993</v>
      </c>
    </row>
    <row r="48" spans="1:7" x14ac:dyDescent="0.75">
      <c r="A48" s="6">
        <v>45362</v>
      </c>
      <c r="B48" t="s">
        <v>15</v>
      </c>
      <c r="C48">
        <v>290</v>
      </c>
      <c r="D48">
        <v>25.4</v>
      </c>
      <c r="E48" s="10">
        <v>0.71958333333333335</v>
      </c>
      <c r="F48" t="s">
        <v>20</v>
      </c>
      <c r="G48" s="13">
        <f t="shared" si="1"/>
        <v>7366</v>
      </c>
    </row>
    <row r="49" spans="1:15" x14ac:dyDescent="0.75">
      <c r="A49" s="6">
        <v>45362</v>
      </c>
      <c r="B49" t="s">
        <v>15</v>
      </c>
      <c r="C49">
        <v>72</v>
      </c>
      <c r="D49">
        <v>25.4</v>
      </c>
      <c r="E49" s="10">
        <v>0.71958333333333335</v>
      </c>
      <c r="F49" t="s">
        <v>20</v>
      </c>
      <c r="G49" s="13">
        <f t="shared" si="1"/>
        <v>1828.8</v>
      </c>
    </row>
    <row r="50" spans="1:15" x14ac:dyDescent="0.75">
      <c r="A50" s="6">
        <v>45362</v>
      </c>
      <c r="B50" t="s">
        <v>15</v>
      </c>
      <c r="C50">
        <v>51</v>
      </c>
      <c r="D50">
        <v>25.3</v>
      </c>
      <c r="E50" s="10">
        <v>0.71962962962962962</v>
      </c>
      <c r="F50" t="s">
        <v>20</v>
      </c>
      <c r="G50" s="13">
        <f t="shared" si="1"/>
        <v>1290.3</v>
      </c>
    </row>
    <row r="51" spans="1:15" x14ac:dyDescent="0.75">
      <c r="A51" s="6">
        <v>45362</v>
      </c>
      <c r="B51" t="s">
        <v>15</v>
      </c>
      <c r="C51">
        <v>32</v>
      </c>
      <c r="D51">
        <v>25.35</v>
      </c>
      <c r="E51" s="10">
        <v>0.72288194444444442</v>
      </c>
      <c r="F51" t="s">
        <v>20</v>
      </c>
      <c r="G51" s="13">
        <f t="shared" si="1"/>
        <v>811.2</v>
      </c>
    </row>
    <row r="52" spans="1:15" x14ac:dyDescent="0.75">
      <c r="A52" s="6">
        <v>45362</v>
      </c>
      <c r="B52" t="s">
        <v>15</v>
      </c>
      <c r="C52">
        <v>53</v>
      </c>
      <c r="D52">
        <v>25.35</v>
      </c>
      <c r="E52" s="10">
        <v>0.72559027777777774</v>
      </c>
      <c r="F52" t="s">
        <v>20</v>
      </c>
      <c r="G52" s="13">
        <f t="shared" si="1"/>
        <v>1343.5500000000002</v>
      </c>
      <c r="H52" s="20">
        <f>SUM(C4:C52)</f>
        <v>4600</v>
      </c>
      <c r="I52" s="15">
        <f>SUM(G4:G52)/H52</f>
        <v>25.229347826086958</v>
      </c>
      <c r="J52" s="13">
        <f>H52*I52</f>
        <v>116055</v>
      </c>
      <c r="M52" s="32"/>
      <c r="N52" s="6"/>
      <c r="O52" s="30"/>
    </row>
    <row r="53" spans="1:15" x14ac:dyDescent="0.75">
      <c r="A53" s="6">
        <v>45363</v>
      </c>
      <c r="B53" t="s">
        <v>15</v>
      </c>
      <c r="C53">
        <v>48</v>
      </c>
      <c r="D53">
        <v>25.35</v>
      </c>
      <c r="E53" s="12">
        <v>0.38709490740740743</v>
      </c>
      <c r="F53" t="s">
        <v>20</v>
      </c>
      <c r="G53" s="13">
        <f t="shared" si="1"/>
        <v>1216.8000000000002</v>
      </c>
    </row>
    <row r="54" spans="1:15" x14ac:dyDescent="0.75">
      <c r="A54" s="6">
        <v>45363</v>
      </c>
      <c r="B54" t="s">
        <v>15</v>
      </c>
      <c r="C54">
        <v>49</v>
      </c>
      <c r="D54">
        <v>25.35</v>
      </c>
      <c r="E54" s="12">
        <v>0.39203703703703702</v>
      </c>
      <c r="F54" t="s">
        <v>20</v>
      </c>
      <c r="G54" s="13">
        <f t="shared" si="1"/>
        <v>1242.1500000000001</v>
      </c>
    </row>
    <row r="55" spans="1:15" x14ac:dyDescent="0.75">
      <c r="A55" s="6">
        <v>45363</v>
      </c>
      <c r="B55" t="s">
        <v>15</v>
      </c>
      <c r="C55">
        <v>38</v>
      </c>
      <c r="D55">
        <v>25.45</v>
      </c>
      <c r="E55" s="12">
        <v>0.40915509259259258</v>
      </c>
      <c r="F55" t="s">
        <v>20</v>
      </c>
      <c r="G55" s="13">
        <f t="shared" si="1"/>
        <v>967.1</v>
      </c>
    </row>
    <row r="56" spans="1:15" x14ac:dyDescent="0.75">
      <c r="A56" s="6">
        <v>45363</v>
      </c>
      <c r="B56" t="s">
        <v>15</v>
      </c>
      <c r="C56">
        <v>108</v>
      </c>
      <c r="D56">
        <v>25.45</v>
      </c>
      <c r="E56" s="12">
        <v>0.40915509259259258</v>
      </c>
      <c r="F56" t="s">
        <v>20</v>
      </c>
      <c r="G56" s="13">
        <f t="shared" si="1"/>
        <v>2748.6</v>
      </c>
    </row>
    <row r="57" spans="1:15" x14ac:dyDescent="0.75">
      <c r="A57" s="6">
        <v>45363</v>
      </c>
      <c r="B57" t="s">
        <v>15</v>
      </c>
      <c r="C57">
        <v>69</v>
      </c>
      <c r="D57">
        <v>25.5</v>
      </c>
      <c r="E57" s="12">
        <v>0.40937499999999999</v>
      </c>
      <c r="F57" t="s">
        <v>20</v>
      </c>
      <c r="G57" s="13">
        <f t="shared" si="1"/>
        <v>1759.5</v>
      </c>
    </row>
    <row r="58" spans="1:15" x14ac:dyDescent="0.75">
      <c r="A58" s="6">
        <v>45363</v>
      </c>
      <c r="B58" t="s">
        <v>15</v>
      </c>
      <c r="C58">
        <v>33</v>
      </c>
      <c r="D58">
        <v>25.5</v>
      </c>
      <c r="E58" s="12">
        <v>0.40937499999999999</v>
      </c>
      <c r="F58" t="s">
        <v>20</v>
      </c>
      <c r="G58" s="13">
        <f t="shared" si="1"/>
        <v>841.5</v>
      </c>
    </row>
    <row r="59" spans="1:15" x14ac:dyDescent="0.75">
      <c r="A59" s="6">
        <v>45363</v>
      </c>
      <c r="B59" t="s">
        <v>15</v>
      </c>
      <c r="C59">
        <v>4</v>
      </c>
      <c r="D59">
        <v>25.45</v>
      </c>
      <c r="E59" s="12">
        <v>0.4362847222222222</v>
      </c>
      <c r="F59" t="s">
        <v>20</v>
      </c>
      <c r="G59" s="13">
        <f t="shared" si="1"/>
        <v>101.8</v>
      </c>
    </row>
    <row r="60" spans="1:15" x14ac:dyDescent="0.75">
      <c r="A60" s="6">
        <v>45363</v>
      </c>
      <c r="B60" t="s">
        <v>15</v>
      </c>
      <c r="C60">
        <v>250</v>
      </c>
      <c r="D60">
        <v>25.45</v>
      </c>
      <c r="E60" s="12">
        <v>0.45834490740740735</v>
      </c>
      <c r="F60" t="s">
        <v>20</v>
      </c>
      <c r="G60" s="13">
        <f t="shared" si="1"/>
        <v>6362.5</v>
      </c>
    </row>
    <row r="61" spans="1:15" x14ac:dyDescent="0.75">
      <c r="A61" s="6">
        <v>45363</v>
      </c>
      <c r="B61" t="s">
        <v>15</v>
      </c>
      <c r="C61">
        <v>21</v>
      </c>
      <c r="D61">
        <v>25.45</v>
      </c>
      <c r="E61" s="12">
        <v>0.45834490740740735</v>
      </c>
      <c r="F61" t="s">
        <v>20</v>
      </c>
      <c r="G61" s="13">
        <f t="shared" si="1"/>
        <v>534.44999999999993</v>
      </c>
    </row>
    <row r="62" spans="1:15" x14ac:dyDescent="0.75">
      <c r="A62" s="6">
        <v>45363</v>
      </c>
      <c r="B62" t="s">
        <v>15</v>
      </c>
      <c r="C62">
        <v>1</v>
      </c>
      <c r="D62">
        <v>25.45</v>
      </c>
      <c r="E62" s="12">
        <v>0.45834490740740735</v>
      </c>
      <c r="F62" t="s">
        <v>20</v>
      </c>
      <c r="G62" s="13">
        <f t="shared" si="1"/>
        <v>25.45</v>
      </c>
    </row>
    <row r="63" spans="1:15" x14ac:dyDescent="0.75">
      <c r="A63" s="6">
        <v>45363</v>
      </c>
      <c r="B63" t="s">
        <v>15</v>
      </c>
      <c r="C63">
        <v>28</v>
      </c>
      <c r="D63">
        <v>25.45</v>
      </c>
      <c r="E63" s="12">
        <v>0.45834490740740735</v>
      </c>
      <c r="F63" t="s">
        <v>20</v>
      </c>
      <c r="G63" s="13">
        <f t="shared" si="1"/>
        <v>712.6</v>
      </c>
    </row>
    <row r="64" spans="1:15" x14ac:dyDescent="0.75">
      <c r="A64" s="6">
        <v>45363</v>
      </c>
      <c r="B64" t="s">
        <v>15</v>
      </c>
      <c r="C64">
        <v>3</v>
      </c>
      <c r="D64">
        <v>25.45</v>
      </c>
      <c r="E64" s="12">
        <v>0.45834490740740735</v>
      </c>
      <c r="F64" t="s">
        <v>20</v>
      </c>
      <c r="G64" s="13">
        <f t="shared" si="1"/>
        <v>76.349999999999994</v>
      </c>
    </row>
    <row r="65" spans="1:7" x14ac:dyDescent="0.75">
      <c r="A65" s="6">
        <v>45363</v>
      </c>
      <c r="B65" t="s">
        <v>15</v>
      </c>
      <c r="C65">
        <v>225</v>
      </c>
      <c r="D65">
        <v>25.45</v>
      </c>
      <c r="E65" s="12">
        <v>0.45834490740740735</v>
      </c>
      <c r="F65" t="s">
        <v>20</v>
      </c>
      <c r="G65" s="13">
        <f t="shared" si="1"/>
        <v>5726.25</v>
      </c>
    </row>
    <row r="66" spans="1:7" x14ac:dyDescent="0.75">
      <c r="A66" s="6">
        <v>45363</v>
      </c>
      <c r="B66" t="s">
        <v>15</v>
      </c>
      <c r="C66">
        <v>145</v>
      </c>
      <c r="D66">
        <v>25.45</v>
      </c>
      <c r="E66" s="12">
        <v>0.45834490740740735</v>
      </c>
      <c r="F66" t="s">
        <v>20</v>
      </c>
      <c r="G66" s="13">
        <f t="shared" si="1"/>
        <v>3690.25</v>
      </c>
    </row>
    <row r="67" spans="1:7" x14ac:dyDescent="0.75">
      <c r="A67" s="6">
        <v>45363</v>
      </c>
      <c r="B67" t="s">
        <v>15</v>
      </c>
      <c r="C67">
        <v>19</v>
      </c>
      <c r="D67">
        <v>25.45</v>
      </c>
      <c r="E67" s="12">
        <v>0.45834490740740735</v>
      </c>
      <c r="F67" t="s">
        <v>20</v>
      </c>
      <c r="G67" s="13">
        <f t="shared" si="1"/>
        <v>483.55</v>
      </c>
    </row>
    <row r="68" spans="1:7" x14ac:dyDescent="0.75">
      <c r="A68" s="6">
        <v>45363</v>
      </c>
      <c r="B68" t="s">
        <v>15</v>
      </c>
      <c r="C68">
        <v>75</v>
      </c>
      <c r="D68">
        <v>25.45</v>
      </c>
      <c r="E68" s="12">
        <v>0.45834490740740735</v>
      </c>
      <c r="F68" t="s">
        <v>20</v>
      </c>
      <c r="G68" s="13">
        <f t="shared" si="1"/>
        <v>1908.75</v>
      </c>
    </row>
    <row r="69" spans="1:7" x14ac:dyDescent="0.75">
      <c r="A69" s="6">
        <v>45363</v>
      </c>
      <c r="B69" t="s">
        <v>15</v>
      </c>
      <c r="C69">
        <v>3</v>
      </c>
      <c r="D69">
        <v>25.45</v>
      </c>
      <c r="E69" s="12">
        <v>0.45834490740740735</v>
      </c>
      <c r="F69" t="s">
        <v>20</v>
      </c>
      <c r="G69" s="13">
        <f t="shared" si="1"/>
        <v>76.349999999999994</v>
      </c>
    </row>
    <row r="70" spans="1:7" x14ac:dyDescent="0.75">
      <c r="A70" s="6">
        <v>45363</v>
      </c>
      <c r="B70" t="s">
        <v>15</v>
      </c>
      <c r="C70">
        <v>5</v>
      </c>
      <c r="D70">
        <v>25.45</v>
      </c>
      <c r="E70" s="12">
        <v>0.45834490740740735</v>
      </c>
      <c r="F70" t="s">
        <v>20</v>
      </c>
      <c r="G70" s="13">
        <f t="shared" si="1"/>
        <v>127.25</v>
      </c>
    </row>
    <row r="71" spans="1:7" x14ac:dyDescent="0.75">
      <c r="A71" s="6">
        <v>45363</v>
      </c>
      <c r="B71" t="s">
        <v>15</v>
      </c>
      <c r="C71">
        <v>10</v>
      </c>
      <c r="D71">
        <v>25.45</v>
      </c>
      <c r="E71" s="12">
        <v>0.45834490740740735</v>
      </c>
      <c r="F71" t="s">
        <v>20</v>
      </c>
      <c r="G71" s="13">
        <f t="shared" si="1"/>
        <v>254.5</v>
      </c>
    </row>
    <row r="72" spans="1:7" x14ac:dyDescent="0.75">
      <c r="A72" s="6">
        <v>45363</v>
      </c>
      <c r="B72" t="s">
        <v>15</v>
      </c>
      <c r="C72">
        <v>50</v>
      </c>
      <c r="D72">
        <v>25.45</v>
      </c>
      <c r="E72" s="12">
        <v>0.45834490740740735</v>
      </c>
      <c r="F72" t="s">
        <v>20</v>
      </c>
      <c r="G72" s="13">
        <f t="shared" si="1"/>
        <v>1272.5</v>
      </c>
    </row>
    <row r="73" spans="1:7" x14ac:dyDescent="0.75">
      <c r="A73" s="6">
        <v>45363</v>
      </c>
      <c r="B73" t="s">
        <v>15</v>
      </c>
      <c r="C73">
        <v>1</v>
      </c>
      <c r="D73">
        <v>25.45</v>
      </c>
      <c r="E73" s="12">
        <v>0.46226851851851852</v>
      </c>
      <c r="F73" t="s">
        <v>20</v>
      </c>
      <c r="G73" s="13">
        <f t="shared" si="1"/>
        <v>25.45</v>
      </c>
    </row>
    <row r="74" spans="1:7" x14ac:dyDescent="0.75">
      <c r="A74" s="6">
        <v>45363</v>
      </c>
      <c r="B74" t="s">
        <v>15</v>
      </c>
      <c r="C74">
        <v>66</v>
      </c>
      <c r="D74">
        <v>25.45</v>
      </c>
      <c r="E74" s="12">
        <v>0.55865740740740744</v>
      </c>
      <c r="F74" t="s">
        <v>20</v>
      </c>
      <c r="G74" s="13">
        <f t="shared" si="1"/>
        <v>1679.7</v>
      </c>
    </row>
    <row r="75" spans="1:7" x14ac:dyDescent="0.75">
      <c r="A75" s="6">
        <v>45363</v>
      </c>
      <c r="B75" t="s">
        <v>15</v>
      </c>
      <c r="C75">
        <v>18</v>
      </c>
      <c r="D75">
        <v>25.45</v>
      </c>
      <c r="E75" s="12">
        <v>0.55865740740740744</v>
      </c>
      <c r="F75" t="s">
        <v>20</v>
      </c>
      <c r="G75" s="13">
        <f t="shared" si="1"/>
        <v>458.09999999999997</v>
      </c>
    </row>
    <row r="76" spans="1:7" x14ac:dyDescent="0.75">
      <c r="A76" s="6">
        <v>45363</v>
      </c>
      <c r="B76" t="s">
        <v>15</v>
      </c>
      <c r="C76">
        <v>51</v>
      </c>
      <c r="D76">
        <v>25.55</v>
      </c>
      <c r="E76" s="12">
        <v>0.60960648148148155</v>
      </c>
      <c r="F76" t="s">
        <v>20</v>
      </c>
      <c r="G76" s="13">
        <f t="shared" si="1"/>
        <v>1303.05</v>
      </c>
    </row>
    <row r="77" spans="1:7" x14ac:dyDescent="0.75">
      <c r="A77" s="6">
        <v>45363</v>
      </c>
      <c r="B77" t="s">
        <v>15</v>
      </c>
      <c r="C77">
        <v>85</v>
      </c>
      <c r="D77">
        <v>25.55</v>
      </c>
      <c r="E77" s="12">
        <v>0.60961805555555559</v>
      </c>
      <c r="F77" t="s">
        <v>20</v>
      </c>
      <c r="G77" s="13">
        <f t="shared" si="1"/>
        <v>2171.75</v>
      </c>
    </row>
    <row r="78" spans="1:7" x14ac:dyDescent="0.75">
      <c r="A78" s="6">
        <v>45363</v>
      </c>
      <c r="B78" t="s">
        <v>15</v>
      </c>
      <c r="C78">
        <v>13</v>
      </c>
      <c r="D78">
        <v>25.55</v>
      </c>
      <c r="E78" s="12">
        <v>0.60966435185185186</v>
      </c>
      <c r="F78" t="s">
        <v>20</v>
      </c>
      <c r="G78" s="13">
        <f t="shared" si="1"/>
        <v>332.15000000000003</v>
      </c>
    </row>
    <row r="79" spans="1:7" x14ac:dyDescent="0.75">
      <c r="A79" s="6">
        <v>45363</v>
      </c>
      <c r="B79" t="s">
        <v>15</v>
      </c>
      <c r="C79">
        <v>49</v>
      </c>
      <c r="D79">
        <v>25.5</v>
      </c>
      <c r="E79" s="12">
        <v>0.6096759259259259</v>
      </c>
      <c r="F79" t="s">
        <v>20</v>
      </c>
      <c r="G79" s="13">
        <f t="shared" si="1"/>
        <v>1249.5</v>
      </c>
    </row>
    <row r="80" spans="1:7" x14ac:dyDescent="0.75">
      <c r="A80" s="6">
        <v>45363</v>
      </c>
      <c r="B80" t="s">
        <v>15</v>
      </c>
      <c r="C80">
        <v>50</v>
      </c>
      <c r="D80">
        <v>25.45</v>
      </c>
      <c r="E80" s="12">
        <v>0.61751157407407409</v>
      </c>
      <c r="F80" t="s">
        <v>20</v>
      </c>
      <c r="G80" s="13">
        <f t="shared" si="1"/>
        <v>1272.5</v>
      </c>
    </row>
    <row r="81" spans="1:15" x14ac:dyDescent="0.75">
      <c r="A81" s="6">
        <v>45363</v>
      </c>
      <c r="B81" t="s">
        <v>15</v>
      </c>
      <c r="C81">
        <v>200</v>
      </c>
      <c r="D81">
        <v>25.45</v>
      </c>
      <c r="E81" s="12">
        <v>0.61751157407407409</v>
      </c>
      <c r="F81" t="s">
        <v>20</v>
      </c>
      <c r="G81" s="13">
        <f t="shared" si="1"/>
        <v>5090</v>
      </c>
    </row>
    <row r="82" spans="1:15" x14ac:dyDescent="0.75">
      <c r="A82" s="6">
        <v>45363</v>
      </c>
      <c r="B82" t="s">
        <v>15</v>
      </c>
      <c r="C82">
        <v>49</v>
      </c>
      <c r="D82">
        <v>25.45</v>
      </c>
      <c r="E82" s="12">
        <v>0.61751157407407409</v>
      </c>
      <c r="F82" t="s">
        <v>20</v>
      </c>
      <c r="G82" s="13">
        <f t="shared" si="1"/>
        <v>1247.05</v>
      </c>
    </row>
    <row r="83" spans="1:15" x14ac:dyDescent="0.75">
      <c r="A83" s="6">
        <v>45363</v>
      </c>
      <c r="B83" t="s">
        <v>15</v>
      </c>
      <c r="C83">
        <v>48</v>
      </c>
      <c r="D83">
        <v>25.45</v>
      </c>
      <c r="E83" s="12">
        <v>0.61751157407407409</v>
      </c>
      <c r="F83" t="s">
        <v>20</v>
      </c>
      <c r="G83" s="13">
        <f t="shared" si="1"/>
        <v>1221.5999999999999</v>
      </c>
    </row>
    <row r="84" spans="1:15" x14ac:dyDescent="0.75">
      <c r="A84" s="6">
        <v>45363</v>
      </c>
      <c r="B84" t="s">
        <v>15</v>
      </c>
      <c r="C84">
        <v>49</v>
      </c>
      <c r="D84">
        <v>25.45</v>
      </c>
      <c r="E84" s="12">
        <v>0.61751157407407409</v>
      </c>
      <c r="F84" t="s">
        <v>20</v>
      </c>
      <c r="G84" s="13">
        <f t="shared" si="1"/>
        <v>1247.05</v>
      </c>
    </row>
    <row r="85" spans="1:15" x14ac:dyDescent="0.75">
      <c r="A85" s="6">
        <v>45363</v>
      </c>
      <c r="B85" t="s">
        <v>15</v>
      </c>
      <c r="C85">
        <v>48</v>
      </c>
      <c r="D85">
        <v>25.45</v>
      </c>
      <c r="E85" s="12">
        <v>0.61751157407407409</v>
      </c>
      <c r="F85" t="s">
        <v>20</v>
      </c>
      <c r="G85" s="13">
        <f t="shared" si="1"/>
        <v>1221.5999999999999</v>
      </c>
    </row>
    <row r="86" spans="1:15" x14ac:dyDescent="0.75">
      <c r="A86" s="6">
        <v>45363</v>
      </c>
      <c r="B86" t="s">
        <v>15</v>
      </c>
      <c r="C86">
        <v>917</v>
      </c>
      <c r="D86">
        <v>25.45</v>
      </c>
      <c r="E86" s="12">
        <v>0.63118055555555552</v>
      </c>
      <c r="F86" t="s">
        <v>20</v>
      </c>
      <c r="G86" s="13">
        <f t="shared" si="1"/>
        <v>23337.649999999998</v>
      </c>
    </row>
    <row r="87" spans="1:15" x14ac:dyDescent="0.75">
      <c r="A87" s="6">
        <v>45363</v>
      </c>
      <c r="B87" t="s">
        <v>15</v>
      </c>
      <c r="C87">
        <v>50</v>
      </c>
      <c r="D87">
        <v>25.45</v>
      </c>
      <c r="E87" s="12">
        <v>0.63118055555555552</v>
      </c>
      <c r="F87" t="s">
        <v>20</v>
      </c>
      <c r="G87" s="13">
        <f t="shared" si="1"/>
        <v>1272.5</v>
      </c>
    </row>
    <row r="88" spans="1:15" x14ac:dyDescent="0.75">
      <c r="A88" s="6">
        <v>45363</v>
      </c>
      <c r="B88" t="s">
        <v>15</v>
      </c>
      <c r="C88">
        <v>383</v>
      </c>
      <c r="D88">
        <v>25.6</v>
      </c>
      <c r="E88" s="12">
        <v>0.67553240740740739</v>
      </c>
      <c r="F88" t="s">
        <v>20</v>
      </c>
      <c r="G88" s="13">
        <f t="shared" si="1"/>
        <v>9804.8000000000011</v>
      </c>
    </row>
    <row r="89" spans="1:15" x14ac:dyDescent="0.75">
      <c r="A89" s="6">
        <v>45363</v>
      </c>
      <c r="B89" t="s">
        <v>15</v>
      </c>
      <c r="C89">
        <v>29</v>
      </c>
      <c r="D89">
        <v>25.55</v>
      </c>
      <c r="E89" s="12">
        <v>0.72910879629629621</v>
      </c>
      <c r="F89" t="s">
        <v>20</v>
      </c>
      <c r="G89" s="13">
        <f t="shared" si="1"/>
        <v>740.95</v>
      </c>
    </row>
    <row r="90" spans="1:15" x14ac:dyDescent="0.75">
      <c r="A90" s="6">
        <v>45363</v>
      </c>
      <c r="B90" t="s">
        <v>15</v>
      </c>
      <c r="C90">
        <v>221</v>
      </c>
      <c r="D90">
        <v>25.55</v>
      </c>
      <c r="E90" s="12">
        <v>0.72910879629629621</v>
      </c>
      <c r="F90" t="s">
        <v>20</v>
      </c>
      <c r="G90" s="13">
        <f t="shared" si="1"/>
        <v>5646.55</v>
      </c>
    </row>
    <row r="91" spans="1:15" x14ac:dyDescent="0.75">
      <c r="A91" s="6">
        <v>45363</v>
      </c>
      <c r="B91" t="s">
        <v>15</v>
      </c>
      <c r="C91">
        <v>13</v>
      </c>
      <c r="D91">
        <v>25.55</v>
      </c>
      <c r="E91" s="12">
        <v>0.72910879629629621</v>
      </c>
      <c r="F91" t="s">
        <v>20</v>
      </c>
      <c r="G91" s="13">
        <f t="shared" si="1"/>
        <v>332.15000000000003</v>
      </c>
    </row>
    <row r="92" spans="1:15" x14ac:dyDescent="0.75">
      <c r="A92" s="6">
        <v>45363</v>
      </c>
      <c r="B92" t="s">
        <v>15</v>
      </c>
      <c r="C92">
        <v>26</v>
      </c>
      <c r="D92">
        <v>25.55</v>
      </c>
      <c r="E92" s="12">
        <v>0.72910879629629621</v>
      </c>
      <c r="F92" t="s">
        <v>20</v>
      </c>
      <c r="G92" s="13">
        <f t="shared" si="1"/>
        <v>664.30000000000007</v>
      </c>
    </row>
    <row r="93" spans="1:15" x14ac:dyDescent="0.75">
      <c r="A93" s="6">
        <v>45363</v>
      </c>
      <c r="B93" t="s">
        <v>15</v>
      </c>
      <c r="C93">
        <v>24</v>
      </c>
      <c r="D93">
        <v>25.55</v>
      </c>
      <c r="E93" s="12">
        <v>0.72914351851851855</v>
      </c>
      <c r="F93" t="s">
        <v>20</v>
      </c>
      <c r="G93" s="13">
        <f t="shared" si="1"/>
        <v>613.20000000000005</v>
      </c>
      <c r="H93" s="20">
        <f>SUM(C53:C93)</f>
        <v>3574</v>
      </c>
      <c r="I93" s="15">
        <f>SUM(G53:G93)/H93</f>
        <v>25.47839955232233</v>
      </c>
      <c r="J93" s="13">
        <f>H93*I93</f>
        <v>91059.8</v>
      </c>
      <c r="M93" s="32"/>
      <c r="N93" s="6"/>
      <c r="O93" s="30"/>
    </row>
    <row r="94" spans="1:15" x14ac:dyDescent="0.75">
      <c r="A94" s="6">
        <v>45364</v>
      </c>
      <c r="B94" t="s">
        <v>15</v>
      </c>
      <c r="C94">
        <v>4</v>
      </c>
      <c r="D94">
        <v>25.35</v>
      </c>
      <c r="E94" s="10">
        <v>0.39444444444444443</v>
      </c>
      <c r="F94" t="s">
        <v>20</v>
      </c>
      <c r="G94" s="13">
        <f t="shared" si="1"/>
        <v>101.4</v>
      </c>
    </row>
    <row r="95" spans="1:15" x14ac:dyDescent="0.75">
      <c r="A95" s="6">
        <v>45364</v>
      </c>
      <c r="B95" t="s">
        <v>15</v>
      </c>
      <c r="C95">
        <v>154</v>
      </c>
      <c r="D95">
        <v>25.5</v>
      </c>
      <c r="E95" s="10">
        <v>0.41524305555555557</v>
      </c>
      <c r="F95" t="s">
        <v>20</v>
      </c>
      <c r="G95" s="13">
        <f t="shared" si="1"/>
        <v>3927</v>
      </c>
    </row>
    <row r="96" spans="1:15" x14ac:dyDescent="0.75">
      <c r="A96" s="6">
        <v>45364</v>
      </c>
      <c r="B96" t="s">
        <v>15</v>
      </c>
      <c r="C96">
        <v>403</v>
      </c>
      <c r="D96">
        <v>25.45</v>
      </c>
      <c r="E96" s="10">
        <v>0.46466435185185184</v>
      </c>
      <c r="F96" t="s">
        <v>20</v>
      </c>
      <c r="G96" s="13">
        <f t="shared" si="1"/>
        <v>10256.35</v>
      </c>
    </row>
    <row r="97" spans="1:7" x14ac:dyDescent="0.75">
      <c r="A97" s="6">
        <v>45364</v>
      </c>
      <c r="B97" t="s">
        <v>15</v>
      </c>
      <c r="C97">
        <v>223</v>
      </c>
      <c r="D97">
        <v>25.45</v>
      </c>
      <c r="E97" s="10">
        <v>0.46466435185185184</v>
      </c>
      <c r="F97" t="s">
        <v>20</v>
      </c>
      <c r="G97" s="13">
        <f t="shared" si="1"/>
        <v>5675.3499999999995</v>
      </c>
    </row>
    <row r="98" spans="1:7" x14ac:dyDescent="0.75">
      <c r="A98" s="6">
        <v>45364</v>
      </c>
      <c r="B98" t="s">
        <v>15</v>
      </c>
      <c r="C98">
        <v>81</v>
      </c>
      <c r="D98">
        <v>25.45</v>
      </c>
      <c r="E98" s="10">
        <v>0.46466435185185184</v>
      </c>
      <c r="F98" t="s">
        <v>20</v>
      </c>
      <c r="G98" s="13">
        <f t="shared" si="1"/>
        <v>2061.4499999999998</v>
      </c>
    </row>
    <row r="99" spans="1:7" x14ac:dyDescent="0.75">
      <c r="A99" s="6">
        <v>45364</v>
      </c>
      <c r="B99" t="s">
        <v>15</v>
      </c>
      <c r="C99">
        <v>232</v>
      </c>
      <c r="D99">
        <v>25.45</v>
      </c>
      <c r="E99" s="10">
        <v>0.46466435185185184</v>
      </c>
      <c r="F99" t="s">
        <v>20</v>
      </c>
      <c r="G99" s="13">
        <f t="shared" si="1"/>
        <v>5904.4</v>
      </c>
    </row>
    <row r="100" spans="1:7" x14ac:dyDescent="0.75">
      <c r="A100" s="6">
        <v>45364</v>
      </c>
      <c r="B100" t="s">
        <v>15</v>
      </c>
      <c r="C100">
        <v>56</v>
      </c>
      <c r="D100">
        <v>25.45</v>
      </c>
      <c r="E100" s="10">
        <v>0.46466435185185184</v>
      </c>
      <c r="F100" t="s">
        <v>20</v>
      </c>
      <c r="G100" s="13">
        <f t="shared" si="1"/>
        <v>1425.2</v>
      </c>
    </row>
    <row r="101" spans="1:7" x14ac:dyDescent="0.75">
      <c r="A101" s="6">
        <v>45364</v>
      </c>
      <c r="B101" t="s">
        <v>15</v>
      </c>
      <c r="C101">
        <v>5</v>
      </c>
      <c r="D101">
        <v>25.45</v>
      </c>
      <c r="E101" s="10">
        <v>0.46466435185185184</v>
      </c>
      <c r="F101" t="s">
        <v>20</v>
      </c>
      <c r="G101" s="13">
        <f t="shared" si="1"/>
        <v>127.25</v>
      </c>
    </row>
    <row r="102" spans="1:7" x14ac:dyDescent="0.75">
      <c r="A102" s="6">
        <v>45364</v>
      </c>
      <c r="B102" t="s">
        <v>15</v>
      </c>
      <c r="C102">
        <v>50</v>
      </c>
      <c r="D102">
        <v>25.4</v>
      </c>
      <c r="E102" s="10">
        <v>0.54328703703703707</v>
      </c>
      <c r="F102" t="s">
        <v>20</v>
      </c>
      <c r="G102" s="13">
        <f t="shared" si="1"/>
        <v>1270</v>
      </c>
    </row>
    <row r="103" spans="1:7" x14ac:dyDescent="0.75">
      <c r="A103" s="6">
        <v>45364</v>
      </c>
      <c r="B103" t="s">
        <v>15</v>
      </c>
      <c r="C103">
        <v>9</v>
      </c>
      <c r="D103">
        <v>25.4</v>
      </c>
      <c r="E103" s="10">
        <v>0.54328703703703707</v>
      </c>
      <c r="F103" t="s">
        <v>20</v>
      </c>
      <c r="G103" s="13">
        <f t="shared" si="1"/>
        <v>228.6</v>
      </c>
    </row>
    <row r="104" spans="1:7" x14ac:dyDescent="0.75">
      <c r="A104" s="6">
        <v>45364</v>
      </c>
      <c r="B104" t="s">
        <v>15</v>
      </c>
      <c r="C104">
        <v>35</v>
      </c>
      <c r="D104">
        <v>25.4</v>
      </c>
      <c r="E104" s="10">
        <v>0.5584027777777778</v>
      </c>
      <c r="F104" t="s">
        <v>20</v>
      </c>
      <c r="G104" s="13">
        <f t="shared" si="1"/>
        <v>889</v>
      </c>
    </row>
    <row r="105" spans="1:7" x14ac:dyDescent="0.75">
      <c r="A105" s="6">
        <v>45364</v>
      </c>
      <c r="B105" t="s">
        <v>15</v>
      </c>
      <c r="C105">
        <v>5</v>
      </c>
      <c r="D105">
        <v>25.4</v>
      </c>
      <c r="E105" s="10">
        <v>0.5849537037037037</v>
      </c>
      <c r="F105" t="s">
        <v>20</v>
      </c>
      <c r="G105" s="13">
        <f t="shared" si="1"/>
        <v>127</v>
      </c>
    </row>
    <row r="106" spans="1:7" x14ac:dyDescent="0.75">
      <c r="A106" s="6">
        <v>45364</v>
      </c>
      <c r="B106" t="s">
        <v>15</v>
      </c>
      <c r="C106">
        <v>313</v>
      </c>
      <c r="D106">
        <v>25.4</v>
      </c>
      <c r="E106" s="10">
        <v>0.64606481481481481</v>
      </c>
      <c r="F106" t="s">
        <v>20</v>
      </c>
      <c r="G106" s="13">
        <f t="shared" si="1"/>
        <v>7950.2</v>
      </c>
    </row>
    <row r="107" spans="1:7" x14ac:dyDescent="0.75">
      <c r="A107" s="6">
        <v>45364</v>
      </c>
      <c r="B107" t="s">
        <v>15</v>
      </c>
      <c r="C107">
        <v>521</v>
      </c>
      <c r="D107">
        <v>25.4</v>
      </c>
      <c r="E107" s="10">
        <v>0.64606481481481481</v>
      </c>
      <c r="F107" t="s">
        <v>20</v>
      </c>
      <c r="G107" s="13">
        <f t="shared" si="1"/>
        <v>13233.4</v>
      </c>
    </row>
    <row r="108" spans="1:7" x14ac:dyDescent="0.75">
      <c r="A108" s="6">
        <v>45364</v>
      </c>
      <c r="B108" t="s">
        <v>15</v>
      </c>
      <c r="C108">
        <v>105</v>
      </c>
      <c r="D108">
        <v>25.4</v>
      </c>
      <c r="E108" s="10">
        <v>0.64606481481481481</v>
      </c>
      <c r="F108" t="s">
        <v>20</v>
      </c>
      <c r="G108" s="13">
        <f t="shared" si="1"/>
        <v>2667</v>
      </c>
    </row>
    <row r="109" spans="1:7" x14ac:dyDescent="0.75">
      <c r="A109" s="6">
        <v>45364</v>
      </c>
      <c r="B109" t="s">
        <v>15</v>
      </c>
      <c r="C109">
        <v>18</v>
      </c>
      <c r="D109">
        <v>25.4</v>
      </c>
      <c r="E109" s="10">
        <v>0.64606481481481481</v>
      </c>
      <c r="F109" t="s">
        <v>20</v>
      </c>
      <c r="G109" s="13">
        <f t="shared" si="1"/>
        <v>457.2</v>
      </c>
    </row>
    <row r="110" spans="1:7" x14ac:dyDescent="0.75">
      <c r="A110" s="6">
        <v>45364</v>
      </c>
      <c r="B110" t="s">
        <v>15</v>
      </c>
      <c r="C110">
        <v>43</v>
      </c>
      <c r="D110">
        <v>25.4</v>
      </c>
      <c r="E110" s="10">
        <v>0.64606481481481481</v>
      </c>
      <c r="F110" t="s">
        <v>20</v>
      </c>
      <c r="G110" s="13">
        <f t="shared" ref="G110:G173" si="2">C110*D110</f>
        <v>1092.2</v>
      </c>
    </row>
    <row r="111" spans="1:7" x14ac:dyDescent="0.75">
      <c r="A111" s="6">
        <v>45364</v>
      </c>
      <c r="B111" t="s">
        <v>15</v>
      </c>
      <c r="C111">
        <v>49</v>
      </c>
      <c r="D111">
        <v>25.4</v>
      </c>
      <c r="E111" s="10">
        <v>0.64606481481481481</v>
      </c>
      <c r="F111" t="s">
        <v>20</v>
      </c>
      <c r="G111" s="13">
        <f t="shared" si="2"/>
        <v>1244.5999999999999</v>
      </c>
    </row>
    <row r="112" spans="1:7" x14ac:dyDescent="0.75">
      <c r="A112" s="6">
        <v>45364</v>
      </c>
      <c r="B112" t="s">
        <v>15</v>
      </c>
      <c r="C112">
        <v>49</v>
      </c>
      <c r="D112">
        <v>25.4</v>
      </c>
      <c r="E112" s="10">
        <v>0.64606481481481481</v>
      </c>
      <c r="F112" t="s">
        <v>20</v>
      </c>
      <c r="G112" s="13">
        <f t="shared" si="2"/>
        <v>1244.5999999999999</v>
      </c>
    </row>
    <row r="113" spans="1:7" x14ac:dyDescent="0.75">
      <c r="A113" s="6">
        <v>45364</v>
      </c>
      <c r="B113" t="s">
        <v>15</v>
      </c>
      <c r="C113">
        <v>6</v>
      </c>
      <c r="D113">
        <v>25.4</v>
      </c>
      <c r="E113" s="10">
        <v>0.64606481481481481</v>
      </c>
      <c r="F113" t="s">
        <v>20</v>
      </c>
      <c r="G113" s="13">
        <f t="shared" si="2"/>
        <v>152.39999999999998</v>
      </c>
    </row>
    <row r="114" spans="1:7" x14ac:dyDescent="0.75">
      <c r="A114" s="6">
        <v>45364</v>
      </c>
      <c r="B114" t="s">
        <v>15</v>
      </c>
      <c r="C114">
        <v>52</v>
      </c>
      <c r="D114">
        <v>25.4</v>
      </c>
      <c r="E114" s="10">
        <v>0.64606481481481481</v>
      </c>
      <c r="F114" t="s">
        <v>20</v>
      </c>
      <c r="G114" s="13">
        <f t="shared" si="2"/>
        <v>1320.8</v>
      </c>
    </row>
    <row r="115" spans="1:7" x14ac:dyDescent="0.75">
      <c r="A115" s="6">
        <v>45364</v>
      </c>
      <c r="B115" t="s">
        <v>15</v>
      </c>
      <c r="C115">
        <v>52</v>
      </c>
      <c r="D115">
        <v>25.4</v>
      </c>
      <c r="E115" s="10">
        <v>0.64606481481481481</v>
      </c>
      <c r="F115" t="s">
        <v>20</v>
      </c>
      <c r="G115" s="13">
        <f t="shared" si="2"/>
        <v>1320.8</v>
      </c>
    </row>
    <row r="116" spans="1:7" x14ac:dyDescent="0.75">
      <c r="A116" s="6">
        <v>45364</v>
      </c>
      <c r="B116" t="s">
        <v>15</v>
      </c>
      <c r="C116">
        <v>197</v>
      </c>
      <c r="D116">
        <v>25.35</v>
      </c>
      <c r="E116" s="10">
        <v>0.64606481481481481</v>
      </c>
      <c r="F116" t="s">
        <v>20</v>
      </c>
      <c r="G116" s="13">
        <f t="shared" si="2"/>
        <v>4993.9500000000007</v>
      </c>
    </row>
    <row r="117" spans="1:7" x14ac:dyDescent="0.75">
      <c r="A117" s="6">
        <v>45364</v>
      </c>
      <c r="B117" t="s">
        <v>15</v>
      </c>
      <c r="C117">
        <v>100</v>
      </c>
      <c r="D117">
        <v>25.3</v>
      </c>
      <c r="E117" s="10">
        <v>0.64819444444444441</v>
      </c>
      <c r="F117" t="s">
        <v>20</v>
      </c>
      <c r="G117" s="13">
        <f t="shared" si="2"/>
        <v>2530</v>
      </c>
    </row>
    <row r="118" spans="1:7" x14ac:dyDescent="0.75">
      <c r="A118" s="6">
        <v>45364</v>
      </c>
      <c r="B118" t="s">
        <v>15</v>
      </c>
      <c r="C118">
        <v>50</v>
      </c>
      <c r="D118">
        <v>25.3</v>
      </c>
      <c r="E118" s="10">
        <v>0.64819444444444441</v>
      </c>
      <c r="F118" t="s">
        <v>20</v>
      </c>
      <c r="G118" s="13">
        <f t="shared" si="2"/>
        <v>1265</v>
      </c>
    </row>
    <row r="119" spans="1:7" x14ac:dyDescent="0.75">
      <c r="A119" s="6">
        <v>45364</v>
      </c>
      <c r="B119" t="s">
        <v>15</v>
      </c>
      <c r="C119">
        <v>207</v>
      </c>
      <c r="D119">
        <v>25.3</v>
      </c>
      <c r="E119" s="10">
        <v>0.66118055555555555</v>
      </c>
      <c r="F119" t="s">
        <v>20</v>
      </c>
      <c r="G119" s="13">
        <f t="shared" si="2"/>
        <v>5237.1000000000004</v>
      </c>
    </row>
    <row r="120" spans="1:7" x14ac:dyDescent="0.75">
      <c r="A120" s="6">
        <v>45364</v>
      </c>
      <c r="B120" t="s">
        <v>15</v>
      </c>
      <c r="C120">
        <v>20</v>
      </c>
      <c r="D120">
        <v>25.35</v>
      </c>
      <c r="E120" s="10">
        <v>0.66953703703703704</v>
      </c>
      <c r="F120" t="s">
        <v>20</v>
      </c>
      <c r="G120" s="13">
        <f t="shared" si="2"/>
        <v>507</v>
      </c>
    </row>
    <row r="121" spans="1:7" x14ac:dyDescent="0.75">
      <c r="A121" s="6">
        <v>45364</v>
      </c>
      <c r="B121" t="s">
        <v>15</v>
      </c>
      <c r="C121">
        <v>90</v>
      </c>
      <c r="D121">
        <v>25.3</v>
      </c>
      <c r="E121" s="10">
        <v>0.70870370370370372</v>
      </c>
      <c r="F121" t="s">
        <v>20</v>
      </c>
      <c r="G121" s="13">
        <f t="shared" si="2"/>
        <v>2277</v>
      </c>
    </row>
    <row r="122" spans="1:7" x14ac:dyDescent="0.75">
      <c r="A122" s="6">
        <v>45364</v>
      </c>
      <c r="B122" t="s">
        <v>15</v>
      </c>
      <c r="C122">
        <v>115</v>
      </c>
      <c r="D122">
        <v>25.3</v>
      </c>
      <c r="E122" s="10">
        <v>0.70870370370370372</v>
      </c>
      <c r="F122" t="s">
        <v>20</v>
      </c>
      <c r="G122" s="13">
        <f t="shared" si="2"/>
        <v>2909.5</v>
      </c>
    </row>
    <row r="123" spans="1:7" x14ac:dyDescent="0.75">
      <c r="A123" s="6">
        <v>45364</v>
      </c>
      <c r="B123" t="s">
        <v>15</v>
      </c>
      <c r="C123">
        <v>51</v>
      </c>
      <c r="D123">
        <v>25.3</v>
      </c>
      <c r="E123" s="10">
        <v>0.70870370370370372</v>
      </c>
      <c r="F123" t="s">
        <v>20</v>
      </c>
      <c r="G123" s="13">
        <f t="shared" si="2"/>
        <v>1290.3</v>
      </c>
    </row>
    <row r="124" spans="1:7" x14ac:dyDescent="0.75">
      <c r="A124" s="6">
        <v>45364</v>
      </c>
      <c r="B124" t="s">
        <v>15</v>
      </c>
      <c r="C124">
        <v>51</v>
      </c>
      <c r="D124">
        <v>25.3</v>
      </c>
      <c r="E124" s="10">
        <v>0.70870370370370372</v>
      </c>
      <c r="F124" t="s">
        <v>20</v>
      </c>
      <c r="G124" s="13">
        <f t="shared" si="2"/>
        <v>1290.3</v>
      </c>
    </row>
    <row r="125" spans="1:7" x14ac:dyDescent="0.75">
      <c r="A125" s="6">
        <v>45364</v>
      </c>
      <c r="B125" t="s">
        <v>15</v>
      </c>
      <c r="C125">
        <v>51</v>
      </c>
      <c r="D125">
        <v>25.3</v>
      </c>
      <c r="E125" s="10">
        <v>0.70870370370370372</v>
      </c>
      <c r="F125" t="s">
        <v>20</v>
      </c>
      <c r="G125" s="13">
        <f t="shared" si="2"/>
        <v>1290.3</v>
      </c>
    </row>
    <row r="126" spans="1:7" x14ac:dyDescent="0.75">
      <c r="A126" s="6">
        <v>45364</v>
      </c>
      <c r="B126" t="s">
        <v>15</v>
      </c>
      <c r="C126">
        <v>148</v>
      </c>
      <c r="D126">
        <v>25.35</v>
      </c>
      <c r="E126" s="10">
        <v>0.71125000000000005</v>
      </c>
      <c r="F126" t="s">
        <v>20</v>
      </c>
      <c r="G126" s="13">
        <f t="shared" si="2"/>
        <v>3751.8</v>
      </c>
    </row>
    <row r="127" spans="1:7" x14ac:dyDescent="0.75">
      <c r="A127" s="6">
        <v>45364</v>
      </c>
      <c r="B127" t="s">
        <v>15</v>
      </c>
      <c r="C127">
        <v>81</v>
      </c>
      <c r="D127">
        <v>25.35</v>
      </c>
      <c r="E127" s="10">
        <v>0.71125000000000005</v>
      </c>
      <c r="F127" t="s">
        <v>20</v>
      </c>
      <c r="G127" s="13">
        <f t="shared" si="2"/>
        <v>2053.35</v>
      </c>
    </row>
    <row r="128" spans="1:7" x14ac:dyDescent="0.75">
      <c r="A128" s="6">
        <v>45364</v>
      </c>
      <c r="B128" t="s">
        <v>15</v>
      </c>
      <c r="C128">
        <v>2</v>
      </c>
      <c r="D128">
        <v>25.35</v>
      </c>
      <c r="E128" s="10">
        <v>0.71133101851851854</v>
      </c>
      <c r="F128" t="s">
        <v>20</v>
      </c>
      <c r="G128" s="13">
        <f t="shared" si="2"/>
        <v>50.7</v>
      </c>
    </row>
    <row r="129" spans="1:10" x14ac:dyDescent="0.75">
      <c r="A129" s="6">
        <v>45364</v>
      </c>
      <c r="B129" t="s">
        <v>15</v>
      </c>
      <c r="C129">
        <v>92</v>
      </c>
      <c r="D129">
        <v>25.35</v>
      </c>
      <c r="E129" s="10">
        <v>0.71194444444444438</v>
      </c>
      <c r="F129" t="s">
        <v>20</v>
      </c>
      <c r="G129" s="13">
        <f t="shared" si="2"/>
        <v>2332.2000000000003</v>
      </c>
    </row>
    <row r="130" spans="1:10" x14ac:dyDescent="0.75">
      <c r="A130" s="6">
        <v>45364</v>
      </c>
      <c r="B130" t="s">
        <v>15</v>
      </c>
      <c r="C130">
        <v>1</v>
      </c>
      <c r="D130">
        <v>25.35</v>
      </c>
      <c r="E130" s="10">
        <v>0.71315972222222224</v>
      </c>
      <c r="F130" t="s">
        <v>20</v>
      </c>
      <c r="G130" s="13">
        <f t="shared" si="2"/>
        <v>25.35</v>
      </c>
    </row>
    <row r="131" spans="1:10" x14ac:dyDescent="0.75">
      <c r="A131" s="6">
        <v>45364</v>
      </c>
      <c r="B131" t="s">
        <v>15</v>
      </c>
      <c r="C131">
        <v>190</v>
      </c>
      <c r="D131">
        <v>25.35</v>
      </c>
      <c r="E131" s="10">
        <v>0.71850694444444452</v>
      </c>
      <c r="F131" t="s">
        <v>20</v>
      </c>
      <c r="G131" s="13">
        <f t="shared" si="2"/>
        <v>4816.5</v>
      </c>
    </row>
    <row r="132" spans="1:10" x14ac:dyDescent="0.75">
      <c r="A132" s="6">
        <v>45364</v>
      </c>
      <c r="B132" t="s">
        <v>15</v>
      </c>
      <c r="C132">
        <v>52</v>
      </c>
      <c r="D132">
        <v>25.35</v>
      </c>
      <c r="E132" s="10">
        <v>0.71850694444444452</v>
      </c>
      <c r="F132" t="s">
        <v>20</v>
      </c>
      <c r="G132" s="13">
        <f t="shared" si="2"/>
        <v>1318.2</v>
      </c>
    </row>
    <row r="133" spans="1:10" x14ac:dyDescent="0.75">
      <c r="A133" s="6">
        <v>45364</v>
      </c>
      <c r="B133" t="s">
        <v>15</v>
      </c>
      <c r="C133">
        <v>3</v>
      </c>
      <c r="D133">
        <v>25.35</v>
      </c>
      <c r="E133" s="10">
        <v>0.71895833333333325</v>
      </c>
      <c r="F133" t="s">
        <v>20</v>
      </c>
      <c r="G133" s="13">
        <f t="shared" si="2"/>
        <v>76.050000000000011</v>
      </c>
    </row>
    <row r="134" spans="1:10" x14ac:dyDescent="0.75">
      <c r="A134" s="6">
        <v>45364</v>
      </c>
      <c r="B134" t="s">
        <v>15</v>
      </c>
      <c r="C134">
        <v>1</v>
      </c>
      <c r="D134">
        <v>25.35</v>
      </c>
      <c r="E134" s="10">
        <v>0.71915509259259258</v>
      </c>
      <c r="F134" t="s">
        <v>20</v>
      </c>
      <c r="G134" s="13">
        <f t="shared" si="2"/>
        <v>25.35</v>
      </c>
    </row>
    <row r="135" spans="1:10" x14ac:dyDescent="0.75">
      <c r="A135" s="6">
        <v>45364</v>
      </c>
      <c r="B135" t="s">
        <v>15</v>
      </c>
      <c r="C135">
        <v>190</v>
      </c>
      <c r="D135">
        <v>25.35</v>
      </c>
      <c r="E135" s="10">
        <v>0.7201157407407407</v>
      </c>
      <c r="F135" t="s">
        <v>20</v>
      </c>
      <c r="G135" s="13">
        <f t="shared" si="2"/>
        <v>4816.5</v>
      </c>
    </row>
    <row r="136" spans="1:10" x14ac:dyDescent="0.75">
      <c r="A136" s="6">
        <v>45364</v>
      </c>
      <c r="B136" t="s">
        <v>15</v>
      </c>
      <c r="C136">
        <v>51</v>
      </c>
      <c r="D136">
        <v>25.35</v>
      </c>
      <c r="E136" s="10">
        <v>0.7201157407407407</v>
      </c>
      <c r="F136" t="s">
        <v>20</v>
      </c>
      <c r="G136" s="13">
        <f t="shared" si="2"/>
        <v>1292.8500000000001</v>
      </c>
    </row>
    <row r="137" spans="1:10" x14ac:dyDescent="0.75">
      <c r="A137" s="6">
        <v>45364</v>
      </c>
      <c r="B137" t="s">
        <v>15</v>
      </c>
      <c r="C137">
        <v>2</v>
      </c>
      <c r="D137">
        <v>25.35</v>
      </c>
      <c r="E137" s="10">
        <v>0.72127314814814814</v>
      </c>
      <c r="F137" t="s">
        <v>20</v>
      </c>
      <c r="G137" s="13">
        <f t="shared" si="2"/>
        <v>50.7</v>
      </c>
    </row>
    <row r="138" spans="1:10" x14ac:dyDescent="0.75">
      <c r="A138" s="6">
        <v>45364</v>
      </c>
      <c r="B138" t="s">
        <v>15</v>
      </c>
      <c r="C138">
        <v>2</v>
      </c>
      <c r="D138">
        <v>25.35</v>
      </c>
      <c r="E138" s="10">
        <v>0.72243055555555558</v>
      </c>
      <c r="F138" t="s">
        <v>20</v>
      </c>
      <c r="G138" s="13">
        <f t="shared" si="2"/>
        <v>50.7</v>
      </c>
    </row>
    <row r="139" spans="1:10" x14ac:dyDescent="0.75">
      <c r="A139" s="6">
        <v>45364</v>
      </c>
      <c r="B139" t="s">
        <v>15</v>
      </c>
      <c r="C139">
        <v>2</v>
      </c>
      <c r="D139">
        <v>25.35</v>
      </c>
      <c r="E139" s="10">
        <v>0.72358796296296291</v>
      </c>
      <c r="F139" t="s">
        <v>20</v>
      </c>
      <c r="G139" s="13">
        <f t="shared" si="2"/>
        <v>50.7</v>
      </c>
    </row>
    <row r="140" spans="1:10" x14ac:dyDescent="0.75">
      <c r="A140" s="6">
        <v>45364</v>
      </c>
      <c r="B140" t="s">
        <v>15</v>
      </c>
      <c r="C140">
        <v>73</v>
      </c>
      <c r="D140">
        <v>25.35</v>
      </c>
      <c r="E140" s="10">
        <v>0.72506944444444443</v>
      </c>
      <c r="F140" t="s">
        <v>20</v>
      </c>
      <c r="G140" s="13">
        <f t="shared" si="2"/>
        <v>1850.5500000000002</v>
      </c>
    </row>
    <row r="141" spans="1:10" x14ac:dyDescent="0.75">
      <c r="A141" s="6">
        <v>45364</v>
      </c>
      <c r="B141" t="s">
        <v>15</v>
      </c>
      <c r="C141">
        <v>52</v>
      </c>
      <c r="D141">
        <v>25.35</v>
      </c>
      <c r="E141" s="10">
        <v>0.72506944444444443</v>
      </c>
      <c r="F141" t="s">
        <v>20</v>
      </c>
      <c r="G141" s="13">
        <f t="shared" si="2"/>
        <v>1318.2</v>
      </c>
      <c r="H141" s="20">
        <f>SUM(C94:C141)</f>
        <v>4339</v>
      </c>
      <c r="I141" s="15">
        <f>SUM(G94:G141)/H141</f>
        <v>25.385192440654535</v>
      </c>
      <c r="J141" s="13">
        <f>H141*I141</f>
        <v>110146.35000000002</v>
      </c>
    </row>
    <row r="142" spans="1:10" x14ac:dyDescent="0.75">
      <c r="A142" s="6">
        <v>45365</v>
      </c>
      <c r="B142" t="s">
        <v>15</v>
      </c>
      <c r="C142" s="20">
        <v>206</v>
      </c>
      <c r="D142">
        <v>25.5</v>
      </c>
      <c r="E142" s="10">
        <v>0.40162037037037041</v>
      </c>
      <c r="F142" t="s">
        <v>20</v>
      </c>
      <c r="G142" s="13">
        <f t="shared" si="2"/>
        <v>5253</v>
      </c>
    </row>
    <row r="143" spans="1:10" x14ac:dyDescent="0.75">
      <c r="A143" s="6">
        <v>45365</v>
      </c>
      <c r="B143" t="s">
        <v>15</v>
      </c>
      <c r="C143">
        <v>4</v>
      </c>
      <c r="D143">
        <v>25.4</v>
      </c>
      <c r="E143" s="10">
        <v>0.41910879629629627</v>
      </c>
      <c r="F143" t="s">
        <v>20</v>
      </c>
      <c r="G143" s="13">
        <f t="shared" si="2"/>
        <v>101.6</v>
      </c>
    </row>
    <row r="144" spans="1:10" x14ac:dyDescent="0.75">
      <c r="A144" s="6">
        <v>45365</v>
      </c>
      <c r="B144" t="s">
        <v>15</v>
      </c>
      <c r="C144">
        <v>164</v>
      </c>
      <c r="D144">
        <v>25.4</v>
      </c>
      <c r="E144" s="10">
        <v>0.43813657407407408</v>
      </c>
      <c r="F144" t="s">
        <v>20</v>
      </c>
      <c r="G144" s="13">
        <f t="shared" si="2"/>
        <v>4165.5999999999995</v>
      </c>
    </row>
    <row r="145" spans="1:7" x14ac:dyDescent="0.75">
      <c r="A145" s="6">
        <v>45365</v>
      </c>
      <c r="B145" t="s">
        <v>15</v>
      </c>
      <c r="C145">
        <v>12</v>
      </c>
      <c r="D145">
        <v>25.4</v>
      </c>
      <c r="E145" s="10">
        <v>0.43813657407407408</v>
      </c>
      <c r="F145" t="s">
        <v>20</v>
      </c>
      <c r="G145" s="13">
        <f t="shared" si="2"/>
        <v>304.79999999999995</v>
      </c>
    </row>
    <row r="146" spans="1:7" x14ac:dyDescent="0.75">
      <c r="A146" s="6">
        <v>45365</v>
      </c>
      <c r="B146" t="s">
        <v>15</v>
      </c>
      <c r="C146">
        <v>30</v>
      </c>
      <c r="D146">
        <v>25.4</v>
      </c>
      <c r="E146" s="10">
        <v>0.43813657407407408</v>
      </c>
      <c r="F146" t="s">
        <v>20</v>
      </c>
      <c r="G146" s="13">
        <f t="shared" si="2"/>
        <v>762</v>
      </c>
    </row>
    <row r="147" spans="1:7" x14ac:dyDescent="0.75">
      <c r="A147" s="6">
        <v>45365</v>
      </c>
      <c r="B147" t="s">
        <v>15</v>
      </c>
      <c r="C147">
        <v>44</v>
      </c>
      <c r="D147">
        <v>25.4</v>
      </c>
      <c r="E147" s="10">
        <v>0.43813657407407408</v>
      </c>
      <c r="F147" t="s">
        <v>20</v>
      </c>
      <c r="G147" s="13">
        <f t="shared" si="2"/>
        <v>1117.5999999999999</v>
      </c>
    </row>
    <row r="148" spans="1:7" x14ac:dyDescent="0.75">
      <c r="A148" s="6">
        <v>45365</v>
      </c>
      <c r="B148" t="s">
        <v>15</v>
      </c>
      <c r="C148">
        <v>117</v>
      </c>
      <c r="D148">
        <v>25.4</v>
      </c>
      <c r="E148" s="10">
        <v>0.43813657407407408</v>
      </c>
      <c r="F148" t="s">
        <v>20</v>
      </c>
      <c r="G148" s="13">
        <f t="shared" si="2"/>
        <v>2971.7999999999997</v>
      </c>
    </row>
    <row r="149" spans="1:7" x14ac:dyDescent="0.75">
      <c r="A149" s="6">
        <v>45365</v>
      </c>
      <c r="B149" t="s">
        <v>15</v>
      </c>
      <c r="C149">
        <v>116</v>
      </c>
      <c r="D149">
        <v>25.4</v>
      </c>
      <c r="E149" s="10">
        <v>0.43813657407407408</v>
      </c>
      <c r="F149" t="s">
        <v>20</v>
      </c>
      <c r="G149" s="13">
        <f t="shared" si="2"/>
        <v>2946.3999999999996</v>
      </c>
    </row>
    <row r="150" spans="1:7" x14ac:dyDescent="0.75">
      <c r="A150" s="6">
        <v>45365</v>
      </c>
      <c r="B150" t="s">
        <v>15</v>
      </c>
      <c r="C150">
        <v>107</v>
      </c>
      <c r="D150">
        <v>25.4</v>
      </c>
      <c r="E150" s="10">
        <v>0.43813657407407408</v>
      </c>
      <c r="F150" t="s">
        <v>20</v>
      </c>
      <c r="G150" s="13">
        <f t="shared" si="2"/>
        <v>2717.7999999999997</v>
      </c>
    </row>
    <row r="151" spans="1:7" x14ac:dyDescent="0.75">
      <c r="A151" s="6">
        <v>45365</v>
      </c>
      <c r="B151" t="s">
        <v>15</v>
      </c>
      <c r="C151">
        <v>75</v>
      </c>
      <c r="D151">
        <v>25.4</v>
      </c>
      <c r="E151" s="10">
        <v>0.43813657407407408</v>
      </c>
      <c r="F151" t="s">
        <v>20</v>
      </c>
      <c r="G151" s="13">
        <f t="shared" si="2"/>
        <v>1905</v>
      </c>
    </row>
    <row r="152" spans="1:7" x14ac:dyDescent="0.75">
      <c r="A152" s="6">
        <v>45365</v>
      </c>
      <c r="B152" t="s">
        <v>15</v>
      </c>
      <c r="C152">
        <v>140</v>
      </c>
      <c r="D152">
        <v>25.4</v>
      </c>
      <c r="E152" s="10">
        <v>0.43813657407407408</v>
      </c>
      <c r="F152" t="s">
        <v>20</v>
      </c>
      <c r="G152" s="13">
        <f t="shared" si="2"/>
        <v>3556</v>
      </c>
    </row>
    <row r="153" spans="1:7" x14ac:dyDescent="0.75">
      <c r="A153" s="6">
        <v>45365</v>
      </c>
      <c r="B153" t="s">
        <v>15</v>
      </c>
      <c r="C153">
        <v>19</v>
      </c>
      <c r="D153">
        <v>25.4</v>
      </c>
      <c r="E153" s="10">
        <v>0.43813657407407408</v>
      </c>
      <c r="F153" t="s">
        <v>20</v>
      </c>
      <c r="G153" s="13">
        <f t="shared" si="2"/>
        <v>482.59999999999997</v>
      </c>
    </row>
    <row r="154" spans="1:7" x14ac:dyDescent="0.75">
      <c r="A154" s="6">
        <v>45365</v>
      </c>
      <c r="B154" t="s">
        <v>15</v>
      </c>
      <c r="C154">
        <v>31</v>
      </c>
      <c r="D154">
        <v>25.4</v>
      </c>
      <c r="E154" s="10">
        <v>0.43813657407407408</v>
      </c>
      <c r="F154" t="s">
        <v>20</v>
      </c>
      <c r="G154" s="13">
        <f t="shared" si="2"/>
        <v>787.4</v>
      </c>
    </row>
    <row r="155" spans="1:7" x14ac:dyDescent="0.75">
      <c r="A155" s="6">
        <v>45365</v>
      </c>
      <c r="B155" t="s">
        <v>15</v>
      </c>
      <c r="C155">
        <v>26</v>
      </c>
      <c r="D155">
        <v>25.4</v>
      </c>
      <c r="E155" s="10">
        <v>0.43813657407407408</v>
      </c>
      <c r="F155" t="s">
        <v>20</v>
      </c>
      <c r="G155" s="13">
        <f t="shared" si="2"/>
        <v>660.4</v>
      </c>
    </row>
    <row r="156" spans="1:7" x14ac:dyDescent="0.75">
      <c r="A156" s="6">
        <v>45365</v>
      </c>
      <c r="B156" t="s">
        <v>15</v>
      </c>
      <c r="C156">
        <v>51</v>
      </c>
      <c r="D156">
        <v>25.4</v>
      </c>
      <c r="E156" s="10">
        <v>0.43813657407407408</v>
      </c>
      <c r="F156" t="s">
        <v>20</v>
      </c>
      <c r="G156" s="13">
        <f t="shared" si="2"/>
        <v>1295.3999999999999</v>
      </c>
    </row>
    <row r="157" spans="1:7" x14ac:dyDescent="0.75">
      <c r="A157" s="6">
        <v>45365</v>
      </c>
      <c r="B157" t="s">
        <v>15</v>
      </c>
      <c r="C157">
        <v>13</v>
      </c>
      <c r="D157">
        <v>25.4</v>
      </c>
      <c r="E157" s="10">
        <v>0.43921296296296292</v>
      </c>
      <c r="F157" t="s">
        <v>20</v>
      </c>
      <c r="G157" s="13">
        <f t="shared" si="2"/>
        <v>330.2</v>
      </c>
    </row>
    <row r="158" spans="1:7" x14ac:dyDescent="0.75">
      <c r="A158" s="6">
        <v>45365</v>
      </c>
      <c r="B158" t="s">
        <v>15</v>
      </c>
      <c r="C158">
        <v>12</v>
      </c>
      <c r="D158">
        <v>25.4</v>
      </c>
      <c r="E158" s="10">
        <v>0.43921296296296292</v>
      </c>
      <c r="F158" t="s">
        <v>20</v>
      </c>
      <c r="G158" s="13">
        <f t="shared" si="2"/>
        <v>304.79999999999995</v>
      </c>
    </row>
    <row r="159" spans="1:7" x14ac:dyDescent="0.75">
      <c r="A159" s="6">
        <v>45365</v>
      </c>
      <c r="B159" t="s">
        <v>15</v>
      </c>
      <c r="C159">
        <v>151</v>
      </c>
      <c r="D159">
        <v>25.4</v>
      </c>
      <c r="E159" s="10">
        <v>0.44528935185185187</v>
      </c>
      <c r="F159" t="s">
        <v>20</v>
      </c>
      <c r="G159" s="13">
        <f t="shared" si="2"/>
        <v>3835.3999999999996</v>
      </c>
    </row>
    <row r="160" spans="1:7" x14ac:dyDescent="0.75">
      <c r="A160" s="6">
        <v>45365</v>
      </c>
      <c r="B160" t="s">
        <v>15</v>
      </c>
      <c r="C160">
        <v>50</v>
      </c>
      <c r="D160">
        <v>25.4</v>
      </c>
      <c r="E160" s="10">
        <v>0.44528935185185187</v>
      </c>
      <c r="F160" t="s">
        <v>20</v>
      </c>
      <c r="G160" s="13">
        <f t="shared" si="2"/>
        <v>1270</v>
      </c>
    </row>
    <row r="161" spans="1:7" x14ac:dyDescent="0.75">
      <c r="A161" s="6">
        <v>45365</v>
      </c>
      <c r="B161" t="s">
        <v>15</v>
      </c>
      <c r="C161">
        <v>1</v>
      </c>
      <c r="D161">
        <v>25.4</v>
      </c>
      <c r="E161" s="10">
        <v>0.44528935185185187</v>
      </c>
      <c r="F161" t="s">
        <v>20</v>
      </c>
      <c r="G161" s="13">
        <f t="shared" si="2"/>
        <v>25.4</v>
      </c>
    </row>
    <row r="162" spans="1:7" x14ac:dyDescent="0.75">
      <c r="A162" s="6">
        <v>45365</v>
      </c>
      <c r="B162" t="s">
        <v>15</v>
      </c>
      <c r="C162">
        <v>250</v>
      </c>
      <c r="D162">
        <v>25.45</v>
      </c>
      <c r="E162" s="10">
        <v>0.44548611111111108</v>
      </c>
      <c r="F162" t="s">
        <v>20</v>
      </c>
      <c r="G162" s="13">
        <f t="shared" si="2"/>
        <v>6362.5</v>
      </c>
    </row>
    <row r="163" spans="1:7" x14ac:dyDescent="0.75">
      <c r="A163" s="6">
        <v>45365</v>
      </c>
      <c r="B163" t="s">
        <v>15</v>
      </c>
      <c r="C163">
        <v>50</v>
      </c>
      <c r="D163">
        <v>25.45</v>
      </c>
      <c r="E163" s="10">
        <v>0.45086805555555554</v>
      </c>
      <c r="F163" t="s">
        <v>20</v>
      </c>
      <c r="G163" s="13">
        <f t="shared" si="2"/>
        <v>1272.5</v>
      </c>
    </row>
    <row r="164" spans="1:7" x14ac:dyDescent="0.75">
      <c r="A164" s="6">
        <v>45365</v>
      </c>
      <c r="B164" t="s">
        <v>15</v>
      </c>
      <c r="C164">
        <v>51</v>
      </c>
      <c r="D164">
        <v>25.45</v>
      </c>
      <c r="E164" s="10">
        <v>0.45980324074074069</v>
      </c>
      <c r="F164" t="s">
        <v>20</v>
      </c>
      <c r="G164" s="13">
        <f t="shared" si="2"/>
        <v>1297.95</v>
      </c>
    </row>
    <row r="165" spans="1:7" x14ac:dyDescent="0.75">
      <c r="A165" s="6">
        <v>45365</v>
      </c>
      <c r="B165" t="s">
        <v>15</v>
      </c>
      <c r="C165">
        <v>4</v>
      </c>
      <c r="D165">
        <v>25.4</v>
      </c>
      <c r="E165" s="10">
        <v>0.45981481481481484</v>
      </c>
      <c r="F165" t="s">
        <v>20</v>
      </c>
      <c r="G165" s="13">
        <f t="shared" si="2"/>
        <v>101.6</v>
      </c>
    </row>
    <row r="166" spans="1:7" x14ac:dyDescent="0.75">
      <c r="A166" s="6">
        <v>45365</v>
      </c>
      <c r="B166" t="s">
        <v>15</v>
      </c>
      <c r="C166">
        <v>104</v>
      </c>
      <c r="D166">
        <v>25.55</v>
      </c>
      <c r="E166" s="10">
        <v>0.53064814814814809</v>
      </c>
      <c r="F166" t="s">
        <v>20</v>
      </c>
      <c r="G166" s="13">
        <f t="shared" si="2"/>
        <v>2657.2000000000003</v>
      </c>
    </row>
    <row r="167" spans="1:7" x14ac:dyDescent="0.75">
      <c r="A167" s="6">
        <v>45365</v>
      </c>
      <c r="B167" t="s">
        <v>15</v>
      </c>
      <c r="C167">
        <v>34</v>
      </c>
      <c r="D167">
        <v>25.45</v>
      </c>
      <c r="E167" s="10">
        <v>0.61871527777777779</v>
      </c>
      <c r="F167" t="s">
        <v>20</v>
      </c>
      <c r="G167" s="13">
        <f t="shared" si="2"/>
        <v>865.3</v>
      </c>
    </row>
    <row r="168" spans="1:7" x14ac:dyDescent="0.75">
      <c r="A168" s="6">
        <v>45365</v>
      </c>
      <c r="B168" t="s">
        <v>15</v>
      </c>
      <c r="C168">
        <v>246</v>
      </c>
      <c r="D168">
        <v>25.45</v>
      </c>
      <c r="E168" s="10">
        <v>0.61871527777777779</v>
      </c>
      <c r="F168" t="s">
        <v>20</v>
      </c>
      <c r="G168" s="13">
        <f t="shared" si="2"/>
        <v>6260.7</v>
      </c>
    </row>
    <row r="169" spans="1:7" x14ac:dyDescent="0.75">
      <c r="A169" s="6">
        <v>45365</v>
      </c>
      <c r="B169" t="s">
        <v>15</v>
      </c>
      <c r="C169">
        <v>221</v>
      </c>
      <c r="D169">
        <v>25.45</v>
      </c>
      <c r="E169" s="10">
        <v>0.61871527777777779</v>
      </c>
      <c r="F169" t="s">
        <v>20</v>
      </c>
      <c r="G169" s="13">
        <f t="shared" si="2"/>
        <v>5624.45</v>
      </c>
    </row>
    <row r="170" spans="1:7" x14ac:dyDescent="0.75">
      <c r="A170" s="6">
        <v>45365</v>
      </c>
      <c r="B170" t="s">
        <v>15</v>
      </c>
      <c r="C170">
        <v>450</v>
      </c>
      <c r="D170">
        <v>25.45</v>
      </c>
      <c r="E170" s="10">
        <v>0.61871527777777779</v>
      </c>
      <c r="F170" t="s">
        <v>20</v>
      </c>
      <c r="G170" s="13">
        <f t="shared" si="2"/>
        <v>11452.5</v>
      </c>
    </row>
    <row r="171" spans="1:7" x14ac:dyDescent="0.75">
      <c r="A171" s="6">
        <v>45365</v>
      </c>
      <c r="B171" t="s">
        <v>15</v>
      </c>
      <c r="C171">
        <v>19</v>
      </c>
      <c r="D171">
        <v>25.45</v>
      </c>
      <c r="E171" s="10">
        <v>0.61871527777777779</v>
      </c>
      <c r="F171" t="s">
        <v>20</v>
      </c>
      <c r="G171" s="13">
        <f t="shared" si="2"/>
        <v>483.55</v>
      </c>
    </row>
    <row r="172" spans="1:7" x14ac:dyDescent="0.75">
      <c r="A172" s="6">
        <v>45365</v>
      </c>
      <c r="B172" t="s">
        <v>15</v>
      </c>
      <c r="C172">
        <v>30</v>
      </c>
      <c r="D172">
        <v>25.45</v>
      </c>
      <c r="E172" s="10">
        <v>0.61871527777777779</v>
      </c>
      <c r="F172" t="s">
        <v>20</v>
      </c>
      <c r="G172" s="13">
        <f t="shared" si="2"/>
        <v>763.5</v>
      </c>
    </row>
    <row r="173" spans="1:7" x14ac:dyDescent="0.75">
      <c r="A173" s="6">
        <v>45365</v>
      </c>
      <c r="B173" t="s">
        <v>15</v>
      </c>
      <c r="C173">
        <v>34</v>
      </c>
      <c r="D173">
        <v>25.45</v>
      </c>
      <c r="E173" s="10">
        <v>0.61871527777777779</v>
      </c>
      <c r="F173" t="s">
        <v>20</v>
      </c>
      <c r="G173" s="13">
        <f t="shared" si="2"/>
        <v>865.3</v>
      </c>
    </row>
    <row r="174" spans="1:7" x14ac:dyDescent="0.75">
      <c r="A174" s="6">
        <v>45365</v>
      </c>
      <c r="B174" t="s">
        <v>15</v>
      </c>
      <c r="C174">
        <v>68</v>
      </c>
      <c r="D174">
        <v>25.45</v>
      </c>
      <c r="E174" s="10">
        <v>0.61871527777777779</v>
      </c>
      <c r="F174" t="s">
        <v>20</v>
      </c>
      <c r="G174" s="13">
        <f t="shared" ref="G174:G237" si="3">C174*D174</f>
        <v>1730.6</v>
      </c>
    </row>
    <row r="175" spans="1:7" x14ac:dyDescent="0.75">
      <c r="A175" s="6">
        <v>45365</v>
      </c>
      <c r="B175" t="s">
        <v>15</v>
      </c>
      <c r="C175">
        <v>51</v>
      </c>
      <c r="D175">
        <v>25.45</v>
      </c>
      <c r="E175" s="10">
        <v>0.61871527777777779</v>
      </c>
      <c r="F175" t="s">
        <v>20</v>
      </c>
      <c r="G175" s="13">
        <f t="shared" si="3"/>
        <v>1297.95</v>
      </c>
    </row>
    <row r="176" spans="1:7" x14ac:dyDescent="0.75">
      <c r="A176" s="6">
        <v>45365</v>
      </c>
      <c r="B176" t="s">
        <v>15</v>
      </c>
      <c r="C176">
        <v>51</v>
      </c>
      <c r="D176">
        <v>25.45</v>
      </c>
      <c r="E176" s="10">
        <v>0.61871527777777779</v>
      </c>
      <c r="F176" t="s">
        <v>20</v>
      </c>
      <c r="G176" s="13">
        <f t="shared" si="3"/>
        <v>1297.95</v>
      </c>
    </row>
    <row r="177" spans="1:7" x14ac:dyDescent="0.75">
      <c r="A177" s="6">
        <v>45365</v>
      </c>
      <c r="B177" t="s">
        <v>15</v>
      </c>
      <c r="C177">
        <v>34</v>
      </c>
      <c r="D177">
        <v>25.4</v>
      </c>
      <c r="E177" s="10">
        <v>0.63225694444444447</v>
      </c>
      <c r="F177" t="s">
        <v>20</v>
      </c>
      <c r="G177" s="13">
        <f t="shared" si="3"/>
        <v>863.59999999999991</v>
      </c>
    </row>
    <row r="178" spans="1:7" x14ac:dyDescent="0.75">
      <c r="A178" s="6">
        <v>45365</v>
      </c>
      <c r="B178" t="s">
        <v>15</v>
      </c>
      <c r="C178">
        <v>70</v>
      </c>
      <c r="D178">
        <v>25.4</v>
      </c>
      <c r="E178" s="10">
        <v>0.63225694444444447</v>
      </c>
      <c r="F178" t="s">
        <v>20</v>
      </c>
      <c r="G178" s="13">
        <f t="shared" si="3"/>
        <v>1778</v>
      </c>
    </row>
    <row r="179" spans="1:7" x14ac:dyDescent="0.75">
      <c r="A179" s="6">
        <v>45365</v>
      </c>
      <c r="B179" t="s">
        <v>15</v>
      </c>
      <c r="C179">
        <v>51</v>
      </c>
      <c r="D179">
        <v>25.4</v>
      </c>
      <c r="E179" s="10">
        <v>0.63225694444444447</v>
      </c>
      <c r="F179" t="s">
        <v>20</v>
      </c>
      <c r="G179" s="13">
        <f t="shared" si="3"/>
        <v>1295.3999999999999</v>
      </c>
    </row>
    <row r="180" spans="1:7" x14ac:dyDescent="0.75">
      <c r="A180" s="6">
        <v>45365</v>
      </c>
      <c r="B180" t="s">
        <v>15</v>
      </c>
      <c r="C180">
        <v>51</v>
      </c>
      <c r="D180">
        <v>25.4</v>
      </c>
      <c r="E180" s="10">
        <v>0.63225694444444447</v>
      </c>
      <c r="F180" t="s">
        <v>20</v>
      </c>
      <c r="G180" s="13">
        <f t="shared" si="3"/>
        <v>1295.3999999999999</v>
      </c>
    </row>
    <row r="181" spans="1:7" x14ac:dyDescent="0.75">
      <c r="A181" s="6">
        <v>45365</v>
      </c>
      <c r="B181" t="s">
        <v>15</v>
      </c>
      <c r="C181">
        <v>18</v>
      </c>
      <c r="D181">
        <v>25.3</v>
      </c>
      <c r="E181" s="10">
        <v>0.63818287037037036</v>
      </c>
      <c r="F181" t="s">
        <v>20</v>
      </c>
      <c r="G181" s="13">
        <f t="shared" si="3"/>
        <v>455.40000000000003</v>
      </c>
    </row>
    <row r="182" spans="1:7" x14ac:dyDescent="0.75">
      <c r="A182" s="6">
        <v>45365</v>
      </c>
      <c r="B182" t="s">
        <v>15</v>
      </c>
      <c r="C182">
        <v>13</v>
      </c>
      <c r="D182">
        <v>25.3</v>
      </c>
      <c r="E182" s="10">
        <v>0.63818287037037036</v>
      </c>
      <c r="F182" t="s">
        <v>20</v>
      </c>
      <c r="G182" s="13">
        <f t="shared" si="3"/>
        <v>328.90000000000003</v>
      </c>
    </row>
    <row r="183" spans="1:7" x14ac:dyDescent="0.75">
      <c r="A183" s="6">
        <v>45365</v>
      </c>
      <c r="B183" t="s">
        <v>15</v>
      </c>
      <c r="C183">
        <v>71</v>
      </c>
      <c r="D183">
        <v>25.3</v>
      </c>
      <c r="E183" s="10">
        <v>0.63818287037037036</v>
      </c>
      <c r="F183" t="s">
        <v>20</v>
      </c>
      <c r="G183" s="13">
        <f t="shared" si="3"/>
        <v>1796.3</v>
      </c>
    </row>
    <row r="184" spans="1:7" x14ac:dyDescent="0.75">
      <c r="A184" s="6">
        <v>45365</v>
      </c>
      <c r="B184" t="s">
        <v>15</v>
      </c>
      <c r="C184">
        <v>152</v>
      </c>
      <c r="D184">
        <v>25.3</v>
      </c>
      <c r="E184" s="10">
        <v>0.63940972222222225</v>
      </c>
      <c r="F184" t="s">
        <v>20</v>
      </c>
      <c r="G184" s="13">
        <f t="shared" si="3"/>
        <v>3845.6</v>
      </c>
    </row>
    <row r="185" spans="1:7" x14ac:dyDescent="0.75">
      <c r="A185" s="6">
        <v>45365</v>
      </c>
      <c r="B185" t="s">
        <v>15</v>
      </c>
      <c r="C185">
        <v>101</v>
      </c>
      <c r="D185">
        <v>25.3</v>
      </c>
      <c r="E185" s="10">
        <v>0.63940972222222225</v>
      </c>
      <c r="F185" t="s">
        <v>20</v>
      </c>
      <c r="G185" s="13">
        <f t="shared" si="3"/>
        <v>2555.3000000000002</v>
      </c>
    </row>
    <row r="186" spans="1:7" x14ac:dyDescent="0.75">
      <c r="A186" s="6">
        <v>45365</v>
      </c>
      <c r="B186" t="s">
        <v>15</v>
      </c>
      <c r="C186">
        <v>104</v>
      </c>
      <c r="D186">
        <v>25.3</v>
      </c>
      <c r="E186" s="10">
        <v>0.63942129629629629</v>
      </c>
      <c r="F186" t="s">
        <v>20</v>
      </c>
      <c r="G186" s="13">
        <f t="shared" si="3"/>
        <v>2631.2000000000003</v>
      </c>
    </row>
    <row r="187" spans="1:7" x14ac:dyDescent="0.75">
      <c r="A187" s="6">
        <v>45365</v>
      </c>
      <c r="B187" t="s">
        <v>15</v>
      </c>
      <c r="C187">
        <v>36</v>
      </c>
      <c r="D187">
        <v>25.4</v>
      </c>
      <c r="E187" s="10">
        <v>0.63973379629629623</v>
      </c>
      <c r="F187" t="s">
        <v>20</v>
      </c>
      <c r="G187" s="13">
        <f t="shared" si="3"/>
        <v>914.4</v>
      </c>
    </row>
    <row r="188" spans="1:7" x14ac:dyDescent="0.75">
      <c r="A188" s="6">
        <v>45365</v>
      </c>
      <c r="B188" t="s">
        <v>15</v>
      </c>
      <c r="C188">
        <v>40</v>
      </c>
      <c r="D188">
        <v>25.35</v>
      </c>
      <c r="E188" s="10">
        <v>0.64548611111111109</v>
      </c>
      <c r="F188" t="s">
        <v>20</v>
      </c>
      <c r="G188" s="13">
        <f t="shared" si="3"/>
        <v>1014</v>
      </c>
    </row>
    <row r="189" spans="1:7" x14ac:dyDescent="0.75">
      <c r="A189" s="6">
        <v>45365</v>
      </c>
      <c r="B189" t="s">
        <v>15</v>
      </c>
      <c r="C189">
        <v>12</v>
      </c>
      <c r="D189">
        <v>25.35</v>
      </c>
      <c r="E189" s="10">
        <v>0.64548611111111109</v>
      </c>
      <c r="F189" t="s">
        <v>20</v>
      </c>
      <c r="G189" s="13">
        <f t="shared" si="3"/>
        <v>304.20000000000005</v>
      </c>
    </row>
    <row r="190" spans="1:7" x14ac:dyDescent="0.75">
      <c r="A190" s="6">
        <v>45365</v>
      </c>
      <c r="B190" t="s">
        <v>15</v>
      </c>
      <c r="C190">
        <v>42</v>
      </c>
      <c r="D190">
        <v>25.35</v>
      </c>
      <c r="E190" s="10">
        <v>0.64548611111111109</v>
      </c>
      <c r="F190" t="s">
        <v>20</v>
      </c>
      <c r="G190" s="13">
        <f t="shared" si="3"/>
        <v>1064.7</v>
      </c>
    </row>
    <row r="191" spans="1:7" x14ac:dyDescent="0.75">
      <c r="A191" s="6">
        <v>45365</v>
      </c>
      <c r="B191" t="s">
        <v>15</v>
      </c>
      <c r="C191">
        <v>40</v>
      </c>
      <c r="D191">
        <v>25.3</v>
      </c>
      <c r="E191" s="10">
        <v>0.65105324074074067</v>
      </c>
      <c r="F191" t="s">
        <v>20</v>
      </c>
      <c r="G191" s="13">
        <f t="shared" si="3"/>
        <v>1012</v>
      </c>
    </row>
    <row r="192" spans="1:7" x14ac:dyDescent="0.75">
      <c r="A192" s="6">
        <v>45365</v>
      </c>
      <c r="B192" t="s">
        <v>15</v>
      </c>
      <c r="C192">
        <v>9</v>
      </c>
      <c r="D192">
        <v>25.3</v>
      </c>
      <c r="E192" s="10">
        <v>0.66059027777777779</v>
      </c>
      <c r="F192" t="s">
        <v>20</v>
      </c>
      <c r="G192" s="13">
        <f t="shared" si="3"/>
        <v>227.70000000000002</v>
      </c>
    </row>
    <row r="193" spans="1:10" x14ac:dyDescent="0.75">
      <c r="A193" s="6">
        <v>45365</v>
      </c>
      <c r="B193" t="s">
        <v>15</v>
      </c>
      <c r="C193">
        <v>42</v>
      </c>
      <c r="D193">
        <v>25.3</v>
      </c>
      <c r="E193" s="10">
        <v>0.66059027777777779</v>
      </c>
      <c r="F193" t="s">
        <v>20</v>
      </c>
      <c r="G193" s="13">
        <f t="shared" si="3"/>
        <v>1062.6000000000001</v>
      </c>
    </row>
    <row r="194" spans="1:10" x14ac:dyDescent="0.75">
      <c r="A194" s="6">
        <v>45365</v>
      </c>
      <c r="B194" t="s">
        <v>15</v>
      </c>
      <c r="C194">
        <v>59</v>
      </c>
      <c r="D194">
        <v>25.3</v>
      </c>
      <c r="E194" s="10">
        <v>0.66059027777777779</v>
      </c>
      <c r="F194" t="s">
        <v>20</v>
      </c>
      <c r="G194" s="13">
        <f t="shared" si="3"/>
        <v>1492.7</v>
      </c>
    </row>
    <row r="195" spans="1:10" x14ac:dyDescent="0.75">
      <c r="A195" s="6">
        <v>45365</v>
      </c>
      <c r="B195" t="s">
        <v>15</v>
      </c>
      <c r="C195">
        <v>50</v>
      </c>
      <c r="D195">
        <v>25.3</v>
      </c>
      <c r="E195" s="10">
        <v>0.66059027777777779</v>
      </c>
      <c r="F195" t="s">
        <v>20</v>
      </c>
      <c r="G195" s="13">
        <f t="shared" si="3"/>
        <v>1265</v>
      </c>
    </row>
    <row r="196" spans="1:10" x14ac:dyDescent="0.75">
      <c r="A196" s="6">
        <v>45365</v>
      </c>
      <c r="B196" t="s">
        <v>15</v>
      </c>
      <c r="C196">
        <v>50</v>
      </c>
      <c r="D196">
        <v>25.3</v>
      </c>
      <c r="E196" s="10">
        <v>0.66059027777777779</v>
      </c>
      <c r="F196" t="s">
        <v>20</v>
      </c>
      <c r="G196" s="13">
        <f t="shared" si="3"/>
        <v>1265</v>
      </c>
    </row>
    <row r="197" spans="1:10" x14ac:dyDescent="0.75">
      <c r="A197" s="6">
        <v>45365</v>
      </c>
      <c r="B197" t="s">
        <v>15</v>
      </c>
      <c r="C197">
        <v>1</v>
      </c>
      <c r="D197">
        <v>25.3</v>
      </c>
      <c r="E197" s="10">
        <v>0.66059027777777779</v>
      </c>
      <c r="F197" t="s">
        <v>20</v>
      </c>
      <c r="G197" s="13">
        <f t="shared" si="3"/>
        <v>25.3</v>
      </c>
    </row>
    <row r="198" spans="1:10" x14ac:dyDescent="0.75">
      <c r="A198" s="6">
        <v>45365</v>
      </c>
      <c r="B198" t="s">
        <v>15</v>
      </c>
      <c r="C198">
        <v>52</v>
      </c>
      <c r="D198">
        <v>25.3</v>
      </c>
      <c r="E198" s="10">
        <v>0.66059027777777779</v>
      </c>
      <c r="F198" t="s">
        <v>20</v>
      </c>
      <c r="G198" s="13">
        <f t="shared" si="3"/>
        <v>1315.6000000000001</v>
      </c>
    </row>
    <row r="199" spans="1:10" x14ac:dyDescent="0.75">
      <c r="A199" s="6">
        <v>45365</v>
      </c>
      <c r="B199" t="s">
        <v>15</v>
      </c>
      <c r="C199">
        <v>53</v>
      </c>
      <c r="D199">
        <v>25.3</v>
      </c>
      <c r="E199" s="10">
        <v>0.66059027777777779</v>
      </c>
      <c r="F199" t="s">
        <v>20</v>
      </c>
      <c r="G199" s="13">
        <f t="shared" si="3"/>
        <v>1340.9</v>
      </c>
    </row>
    <row r="200" spans="1:10" x14ac:dyDescent="0.75">
      <c r="A200" s="6">
        <v>45365</v>
      </c>
      <c r="B200" t="s">
        <v>15</v>
      </c>
      <c r="C200">
        <v>51</v>
      </c>
      <c r="D200">
        <v>25.4</v>
      </c>
      <c r="E200" s="10">
        <v>0.66925925925925922</v>
      </c>
      <c r="F200" t="s">
        <v>20</v>
      </c>
      <c r="G200" s="13">
        <f t="shared" si="3"/>
        <v>1295.3999999999999</v>
      </c>
    </row>
    <row r="201" spans="1:10" x14ac:dyDescent="0.75">
      <c r="A201" s="6">
        <v>45365</v>
      </c>
      <c r="B201" t="s">
        <v>15</v>
      </c>
      <c r="C201">
        <v>51</v>
      </c>
      <c r="D201">
        <v>25.4</v>
      </c>
      <c r="E201" s="10">
        <v>0.67671296296296291</v>
      </c>
      <c r="F201" t="s">
        <v>20</v>
      </c>
      <c r="G201" s="13">
        <f t="shared" si="3"/>
        <v>1295.3999999999999</v>
      </c>
    </row>
    <row r="202" spans="1:10" x14ac:dyDescent="0.75">
      <c r="A202" s="6">
        <v>45365</v>
      </c>
      <c r="B202" t="s">
        <v>15</v>
      </c>
      <c r="C202">
        <v>52</v>
      </c>
      <c r="D202">
        <v>25.2</v>
      </c>
      <c r="E202" s="10">
        <v>0.69423611111111105</v>
      </c>
      <c r="F202" t="s">
        <v>20</v>
      </c>
      <c r="G202" s="13">
        <f t="shared" si="3"/>
        <v>1310.3999999999999</v>
      </c>
    </row>
    <row r="203" spans="1:10" x14ac:dyDescent="0.75">
      <c r="A203" s="6">
        <v>45365</v>
      </c>
      <c r="B203" t="s">
        <v>15</v>
      </c>
      <c r="C203">
        <v>46</v>
      </c>
      <c r="D203">
        <v>25.2</v>
      </c>
      <c r="E203" s="10">
        <v>0.69423611111111105</v>
      </c>
      <c r="F203" t="s">
        <v>20</v>
      </c>
      <c r="G203" s="13">
        <f t="shared" si="3"/>
        <v>1159.2</v>
      </c>
    </row>
    <row r="204" spans="1:10" x14ac:dyDescent="0.75">
      <c r="A204" s="6">
        <v>45365</v>
      </c>
      <c r="B204" t="s">
        <v>15</v>
      </c>
      <c r="C204">
        <v>52</v>
      </c>
      <c r="D204">
        <v>25.15</v>
      </c>
      <c r="E204" s="10">
        <v>0.70273148148148146</v>
      </c>
      <c r="F204" t="s">
        <v>20</v>
      </c>
      <c r="G204" s="13">
        <f t="shared" si="3"/>
        <v>1307.8</v>
      </c>
    </row>
    <row r="205" spans="1:10" x14ac:dyDescent="0.75">
      <c r="A205" s="6">
        <v>45365</v>
      </c>
      <c r="B205" t="s">
        <v>15</v>
      </c>
      <c r="C205">
        <v>3</v>
      </c>
      <c r="D205">
        <v>25.15</v>
      </c>
      <c r="E205" s="10">
        <v>0.70273148148148146</v>
      </c>
      <c r="F205" t="s">
        <v>20</v>
      </c>
      <c r="G205" s="13">
        <f t="shared" si="3"/>
        <v>75.449999999999989</v>
      </c>
    </row>
    <row r="206" spans="1:10" x14ac:dyDescent="0.75">
      <c r="A206" s="6">
        <v>45365</v>
      </c>
      <c r="B206" t="s">
        <v>15</v>
      </c>
      <c r="C206">
        <v>28</v>
      </c>
      <c r="D206">
        <v>25.15</v>
      </c>
      <c r="E206" s="10">
        <v>0.71858796296296301</v>
      </c>
      <c r="F206" t="s">
        <v>20</v>
      </c>
      <c r="G206" s="13">
        <f t="shared" si="3"/>
        <v>704.19999999999993</v>
      </c>
    </row>
    <row r="207" spans="1:10" x14ac:dyDescent="0.75">
      <c r="A207" s="6">
        <v>45365</v>
      </c>
      <c r="B207" t="s">
        <v>15</v>
      </c>
      <c r="C207">
        <v>50</v>
      </c>
      <c r="D207">
        <v>25.2</v>
      </c>
      <c r="E207" s="10">
        <v>0.71994212962962967</v>
      </c>
      <c r="F207" t="s">
        <v>20</v>
      </c>
      <c r="G207" s="13">
        <f t="shared" si="3"/>
        <v>1260</v>
      </c>
    </row>
    <row r="208" spans="1:10" x14ac:dyDescent="0.75">
      <c r="A208" s="6">
        <v>45365</v>
      </c>
      <c r="B208" t="s">
        <v>15</v>
      </c>
      <c r="C208">
        <v>4</v>
      </c>
      <c r="D208">
        <v>25.2</v>
      </c>
      <c r="E208" s="10">
        <v>0.71995370370370371</v>
      </c>
      <c r="F208" t="s">
        <v>20</v>
      </c>
      <c r="G208" s="13">
        <f t="shared" si="3"/>
        <v>100.8</v>
      </c>
      <c r="H208" s="20">
        <f>SUM(C142:C208)</f>
        <v>4520</v>
      </c>
      <c r="I208" s="15">
        <f>SUM(G142:G208)/H208</f>
        <v>25.394823008849549</v>
      </c>
      <c r="J208" s="13">
        <f>H208*I208</f>
        <v>114784.59999999996</v>
      </c>
    </row>
    <row r="209" spans="1:7" x14ac:dyDescent="0.75">
      <c r="A209" s="6">
        <v>45366</v>
      </c>
      <c r="B209" t="s">
        <v>15</v>
      </c>
      <c r="C209" s="20">
        <v>51</v>
      </c>
      <c r="D209">
        <v>25.3</v>
      </c>
      <c r="E209" s="10">
        <v>0.38657407407407413</v>
      </c>
      <c r="F209" t="s">
        <v>20</v>
      </c>
      <c r="G209" s="13">
        <f t="shared" si="3"/>
        <v>1290.3</v>
      </c>
    </row>
    <row r="210" spans="1:7" x14ac:dyDescent="0.75">
      <c r="A210" s="6">
        <v>45366</v>
      </c>
      <c r="B210" t="s">
        <v>15</v>
      </c>
      <c r="C210">
        <v>377</v>
      </c>
      <c r="D210">
        <v>25.5</v>
      </c>
      <c r="E210" s="10">
        <v>0.43762731481481482</v>
      </c>
      <c r="F210" t="s">
        <v>20</v>
      </c>
      <c r="G210" s="13">
        <f t="shared" si="3"/>
        <v>9613.5</v>
      </c>
    </row>
    <row r="211" spans="1:7" x14ac:dyDescent="0.75">
      <c r="A211" s="6">
        <v>45366</v>
      </c>
      <c r="B211" t="s">
        <v>15</v>
      </c>
      <c r="C211">
        <v>11</v>
      </c>
      <c r="D211">
        <v>25.45</v>
      </c>
      <c r="E211" s="10">
        <v>0.45150462962962962</v>
      </c>
      <c r="F211" t="s">
        <v>20</v>
      </c>
      <c r="G211" s="13">
        <f t="shared" si="3"/>
        <v>279.95</v>
      </c>
    </row>
    <row r="212" spans="1:7" x14ac:dyDescent="0.75">
      <c r="A212" s="6">
        <v>45366</v>
      </c>
      <c r="B212" t="s">
        <v>15</v>
      </c>
      <c r="C212">
        <v>11</v>
      </c>
      <c r="D212">
        <v>25.45</v>
      </c>
      <c r="E212" s="10">
        <v>0.45162037037037034</v>
      </c>
      <c r="F212" t="s">
        <v>20</v>
      </c>
      <c r="G212" s="13">
        <f t="shared" si="3"/>
        <v>279.95</v>
      </c>
    </row>
    <row r="213" spans="1:7" x14ac:dyDescent="0.75">
      <c r="A213" s="6">
        <v>45366</v>
      </c>
      <c r="B213" t="s">
        <v>15</v>
      </c>
      <c r="C213">
        <v>6</v>
      </c>
      <c r="D213">
        <v>25.4</v>
      </c>
      <c r="E213" s="10">
        <v>0.46657407407407409</v>
      </c>
      <c r="F213" t="s">
        <v>20</v>
      </c>
      <c r="G213" s="13">
        <f t="shared" si="3"/>
        <v>152.39999999999998</v>
      </c>
    </row>
    <row r="214" spans="1:7" x14ac:dyDescent="0.75">
      <c r="A214" s="6">
        <v>45366</v>
      </c>
      <c r="B214" t="s">
        <v>15</v>
      </c>
      <c r="C214">
        <v>4</v>
      </c>
      <c r="D214">
        <v>25.4</v>
      </c>
      <c r="E214" s="10">
        <v>0.46658564814814812</v>
      </c>
      <c r="F214" t="s">
        <v>20</v>
      </c>
      <c r="G214" s="13">
        <f t="shared" si="3"/>
        <v>101.6</v>
      </c>
    </row>
    <row r="215" spans="1:7" x14ac:dyDescent="0.75">
      <c r="A215" s="6">
        <v>45366</v>
      </c>
      <c r="B215" t="s">
        <v>15</v>
      </c>
      <c r="C215">
        <v>262</v>
      </c>
      <c r="D215">
        <v>25.4</v>
      </c>
      <c r="E215" s="10">
        <v>0.52081018518518518</v>
      </c>
      <c r="F215" t="s">
        <v>20</v>
      </c>
      <c r="G215" s="13">
        <f t="shared" si="3"/>
        <v>6654.7999999999993</v>
      </c>
    </row>
    <row r="216" spans="1:7" x14ac:dyDescent="0.75">
      <c r="A216" s="6">
        <v>45366</v>
      </c>
      <c r="B216" t="s">
        <v>15</v>
      </c>
      <c r="C216">
        <v>12</v>
      </c>
      <c r="D216">
        <v>25.4</v>
      </c>
      <c r="E216" s="10">
        <v>0.52081018518518518</v>
      </c>
      <c r="F216" t="s">
        <v>20</v>
      </c>
      <c r="G216" s="13">
        <f t="shared" si="3"/>
        <v>304.79999999999995</v>
      </c>
    </row>
    <row r="217" spans="1:7" x14ac:dyDescent="0.75">
      <c r="A217" s="6">
        <v>45366</v>
      </c>
      <c r="B217" t="s">
        <v>15</v>
      </c>
      <c r="C217">
        <v>95</v>
      </c>
      <c r="D217">
        <v>25.4</v>
      </c>
      <c r="E217" s="10">
        <v>0.52081018518518518</v>
      </c>
      <c r="F217" t="s">
        <v>20</v>
      </c>
      <c r="G217" s="13">
        <f t="shared" si="3"/>
        <v>2413</v>
      </c>
    </row>
    <row r="218" spans="1:7" x14ac:dyDescent="0.75">
      <c r="A218" s="6">
        <v>45366</v>
      </c>
      <c r="B218" t="s">
        <v>15</v>
      </c>
      <c r="C218">
        <v>39</v>
      </c>
      <c r="D218">
        <v>25.4</v>
      </c>
      <c r="E218" s="10">
        <v>0.54606481481481484</v>
      </c>
      <c r="F218" t="s">
        <v>20</v>
      </c>
      <c r="G218" s="13">
        <f t="shared" si="3"/>
        <v>990.59999999999991</v>
      </c>
    </row>
    <row r="219" spans="1:7" x14ac:dyDescent="0.75">
      <c r="A219" s="6">
        <v>45366</v>
      </c>
      <c r="B219" t="s">
        <v>15</v>
      </c>
      <c r="C219">
        <v>97</v>
      </c>
      <c r="D219">
        <v>25.4</v>
      </c>
      <c r="E219" s="10">
        <v>0.54606481481481484</v>
      </c>
      <c r="F219" t="s">
        <v>20</v>
      </c>
      <c r="G219" s="13">
        <f t="shared" si="3"/>
        <v>2463.7999999999997</v>
      </c>
    </row>
    <row r="220" spans="1:7" x14ac:dyDescent="0.75">
      <c r="A220" s="6">
        <v>45366</v>
      </c>
      <c r="B220" t="s">
        <v>15</v>
      </c>
      <c r="C220">
        <v>435</v>
      </c>
      <c r="D220">
        <v>25.4</v>
      </c>
      <c r="E220" s="10">
        <v>0.54606481481481484</v>
      </c>
      <c r="F220" t="s">
        <v>20</v>
      </c>
      <c r="G220" s="13">
        <f t="shared" si="3"/>
        <v>11049</v>
      </c>
    </row>
    <row r="221" spans="1:7" x14ac:dyDescent="0.75">
      <c r="A221" s="6">
        <v>45366</v>
      </c>
      <c r="B221" t="s">
        <v>15</v>
      </c>
      <c r="C221">
        <v>19</v>
      </c>
      <c r="D221">
        <v>25.4</v>
      </c>
      <c r="E221" s="10">
        <v>0.54606481481481484</v>
      </c>
      <c r="F221" t="s">
        <v>20</v>
      </c>
      <c r="G221" s="13">
        <f t="shared" si="3"/>
        <v>482.59999999999997</v>
      </c>
    </row>
    <row r="222" spans="1:7" x14ac:dyDescent="0.75">
      <c r="A222" s="6">
        <v>45366</v>
      </c>
      <c r="B222" t="s">
        <v>15</v>
      </c>
      <c r="C222">
        <v>5</v>
      </c>
      <c r="D222">
        <v>25.4</v>
      </c>
      <c r="E222" s="10">
        <v>0.54606481481481484</v>
      </c>
      <c r="F222" t="s">
        <v>20</v>
      </c>
      <c r="G222" s="13">
        <f t="shared" si="3"/>
        <v>127</v>
      </c>
    </row>
    <row r="223" spans="1:7" x14ac:dyDescent="0.75">
      <c r="A223" s="6">
        <v>45366</v>
      </c>
      <c r="B223" t="s">
        <v>15</v>
      </c>
      <c r="C223">
        <v>131</v>
      </c>
      <c r="D223">
        <v>25.4</v>
      </c>
      <c r="E223" s="10">
        <v>0.54606481481481484</v>
      </c>
      <c r="F223" t="s">
        <v>20</v>
      </c>
      <c r="G223" s="13">
        <f t="shared" si="3"/>
        <v>3327.3999999999996</v>
      </c>
    </row>
    <row r="224" spans="1:7" x14ac:dyDescent="0.75">
      <c r="A224" s="6">
        <v>45366</v>
      </c>
      <c r="B224" t="s">
        <v>15</v>
      </c>
      <c r="C224">
        <v>3</v>
      </c>
      <c r="D224">
        <v>25.4</v>
      </c>
      <c r="E224" s="10">
        <v>0.54607638888888888</v>
      </c>
      <c r="F224" t="s">
        <v>20</v>
      </c>
      <c r="G224" s="13">
        <f t="shared" si="3"/>
        <v>76.199999999999989</v>
      </c>
    </row>
    <row r="225" spans="1:7" x14ac:dyDescent="0.75">
      <c r="A225" s="6">
        <v>45366</v>
      </c>
      <c r="B225" t="s">
        <v>15</v>
      </c>
      <c r="C225">
        <v>54</v>
      </c>
      <c r="D225">
        <v>25.4</v>
      </c>
      <c r="E225" s="10">
        <v>0.54607638888888888</v>
      </c>
      <c r="F225" t="s">
        <v>20</v>
      </c>
      <c r="G225" s="13">
        <f t="shared" si="3"/>
        <v>1371.6</v>
      </c>
    </row>
    <row r="226" spans="1:7" x14ac:dyDescent="0.75">
      <c r="A226" s="6">
        <v>45366</v>
      </c>
      <c r="B226" t="s">
        <v>15</v>
      </c>
      <c r="C226">
        <v>10</v>
      </c>
      <c r="D226">
        <v>25.4</v>
      </c>
      <c r="E226" s="10">
        <v>0.54607638888888888</v>
      </c>
      <c r="F226" t="s">
        <v>20</v>
      </c>
      <c r="G226" s="13">
        <f t="shared" si="3"/>
        <v>254</v>
      </c>
    </row>
    <row r="227" spans="1:7" x14ac:dyDescent="0.75">
      <c r="A227" s="6">
        <v>45366</v>
      </c>
      <c r="B227" t="s">
        <v>15</v>
      </c>
      <c r="C227">
        <v>63</v>
      </c>
      <c r="D227">
        <v>25.4</v>
      </c>
      <c r="E227" s="10">
        <v>0.54607638888888888</v>
      </c>
      <c r="F227" t="s">
        <v>20</v>
      </c>
      <c r="G227" s="13">
        <f t="shared" si="3"/>
        <v>1600.1999999999998</v>
      </c>
    </row>
    <row r="228" spans="1:7" x14ac:dyDescent="0.75">
      <c r="A228" s="6">
        <v>45366</v>
      </c>
      <c r="B228" t="s">
        <v>15</v>
      </c>
      <c r="C228">
        <v>29</v>
      </c>
      <c r="D228">
        <v>25.4</v>
      </c>
      <c r="E228" s="10">
        <v>0.54607638888888888</v>
      </c>
      <c r="F228" t="s">
        <v>20</v>
      </c>
      <c r="G228" s="13">
        <f t="shared" si="3"/>
        <v>736.59999999999991</v>
      </c>
    </row>
    <row r="229" spans="1:7" x14ac:dyDescent="0.75">
      <c r="A229" s="6">
        <v>45366</v>
      </c>
      <c r="B229" t="s">
        <v>15</v>
      </c>
      <c r="C229">
        <v>9</v>
      </c>
      <c r="D229">
        <v>25.4</v>
      </c>
      <c r="E229" s="10">
        <v>0.55002314814814812</v>
      </c>
      <c r="F229" t="s">
        <v>20</v>
      </c>
      <c r="G229" s="13">
        <f t="shared" si="3"/>
        <v>228.6</v>
      </c>
    </row>
    <row r="230" spans="1:7" x14ac:dyDescent="0.75">
      <c r="A230" s="6">
        <v>45366</v>
      </c>
      <c r="B230" t="s">
        <v>15</v>
      </c>
      <c r="C230">
        <v>46</v>
      </c>
      <c r="D230">
        <v>25.4</v>
      </c>
      <c r="E230" s="10">
        <v>0.55002314814814812</v>
      </c>
      <c r="F230" t="s">
        <v>20</v>
      </c>
      <c r="G230" s="13">
        <f t="shared" si="3"/>
        <v>1168.3999999999999</v>
      </c>
    </row>
    <row r="231" spans="1:7" x14ac:dyDescent="0.75">
      <c r="A231" s="6">
        <v>45366</v>
      </c>
      <c r="B231" t="s">
        <v>15</v>
      </c>
      <c r="C231">
        <v>107</v>
      </c>
      <c r="D231">
        <v>25.35</v>
      </c>
      <c r="E231" s="10">
        <v>0.55993055555555549</v>
      </c>
      <c r="F231" t="s">
        <v>20</v>
      </c>
      <c r="G231" s="13">
        <f t="shared" si="3"/>
        <v>2712.4500000000003</v>
      </c>
    </row>
    <row r="232" spans="1:7" x14ac:dyDescent="0.75">
      <c r="A232" s="6">
        <v>45366</v>
      </c>
      <c r="B232" t="s">
        <v>15</v>
      </c>
      <c r="C232">
        <v>106</v>
      </c>
      <c r="D232">
        <v>25.35</v>
      </c>
      <c r="E232" s="10">
        <v>0.55993055555555549</v>
      </c>
      <c r="F232" t="s">
        <v>20</v>
      </c>
      <c r="G232" s="13">
        <f t="shared" si="3"/>
        <v>2687.1000000000004</v>
      </c>
    </row>
    <row r="233" spans="1:7" x14ac:dyDescent="0.75">
      <c r="A233" s="6">
        <v>45366</v>
      </c>
      <c r="B233" t="s">
        <v>15</v>
      </c>
      <c r="C233">
        <v>106</v>
      </c>
      <c r="D233">
        <v>25.35</v>
      </c>
      <c r="E233" s="10">
        <v>0.55993055555555549</v>
      </c>
      <c r="F233" t="s">
        <v>20</v>
      </c>
      <c r="G233" s="13">
        <f t="shared" si="3"/>
        <v>2687.1000000000004</v>
      </c>
    </row>
    <row r="234" spans="1:7" x14ac:dyDescent="0.75">
      <c r="A234" s="6">
        <v>45366</v>
      </c>
      <c r="B234" t="s">
        <v>15</v>
      </c>
      <c r="C234">
        <v>34</v>
      </c>
      <c r="D234">
        <v>25.35</v>
      </c>
      <c r="E234" s="10">
        <v>0.55993055555555549</v>
      </c>
      <c r="F234" t="s">
        <v>20</v>
      </c>
      <c r="G234" s="13">
        <f t="shared" si="3"/>
        <v>861.90000000000009</v>
      </c>
    </row>
    <row r="235" spans="1:7" x14ac:dyDescent="0.75">
      <c r="A235" s="6">
        <v>45366</v>
      </c>
      <c r="B235" t="s">
        <v>15</v>
      </c>
      <c r="C235">
        <v>2</v>
      </c>
      <c r="D235">
        <v>25.35</v>
      </c>
      <c r="E235" s="10">
        <v>0.55993055555555549</v>
      </c>
      <c r="F235" t="s">
        <v>20</v>
      </c>
      <c r="G235" s="13">
        <f t="shared" si="3"/>
        <v>50.7</v>
      </c>
    </row>
    <row r="236" spans="1:7" x14ac:dyDescent="0.75">
      <c r="A236" s="6">
        <v>45366</v>
      </c>
      <c r="B236" t="s">
        <v>15</v>
      </c>
      <c r="C236">
        <v>70</v>
      </c>
      <c r="D236">
        <v>25.35</v>
      </c>
      <c r="E236" s="10">
        <v>0.55993055555555549</v>
      </c>
      <c r="F236" t="s">
        <v>20</v>
      </c>
      <c r="G236" s="13">
        <f t="shared" si="3"/>
        <v>1774.5</v>
      </c>
    </row>
    <row r="237" spans="1:7" x14ac:dyDescent="0.75">
      <c r="A237" s="6">
        <v>45366</v>
      </c>
      <c r="B237" t="s">
        <v>15</v>
      </c>
      <c r="C237">
        <v>61</v>
      </c>
      <c r="D237">
        <v>25.35</v>
      </c>
      <c r="E237" s="10">
        <v>0.55993055555555549</v>
      </c>
      <c r="F237" t="s">
        <v>20</v>
      </c>
      <c r="G237" s="13">
        <f t="shared" si="3"/>
        <v>1546.3500000000001</v>
      </c>
    </row>
    <row r="238" spans="1:7" x14ac:dyDescent="0.75">
      <c r="A238" s="6">
        <v>45366</v>
      </c>
      <c r="B238" t="s">
        <v>15</v>
      </c>
      <c r="C238">
        <v>99</v>
      </c>
      <c r="D238">
        <v>25.35</v>
      </c>
      <c r="E238" s="10">
        <v>0.55993055555555549</v>
      </c>
      <c r="F238" t="s">
        <v>20</v>
      </c>
      <c r="G238" s="13">
        <f t="shared" ref="G238:G271" si="4">C238*D238</f>
        <v>2509.65</v>
      </c>
    </row>
    <row r="239" spans="1:7" x14ac:dyDescent="0.75">
      <c r="A239" s="6">
        <v>45366</v>
      </c>
      <c r="B239" t="s">
        <v>15</v>
      </c>
      <c r="C239">
        <v>432</v>
      </c>
      <c r="D239">
        <v>25.3</v>
      </c>
      <c r="E239" s="10">
        <v>0.55994212962962964</v>
      </c>
      <c r="F239" t="s">
        <v>20</v>
      </c>
      <c r="G239" s="13">
        <f t="shared" si="4"/>
        <v>10929.6</v>
      </c>
    </row>
    <row r="240" spans="1:7" x14ac:dyDescent="0.75">
      <c r="A240" s="6">
        <v>45366</v>
      </c>
      <c r="B240" t="s">
        <v>15</v>
      </c>
      <c r="C240">
        <v>93</v>
      </c>
      <c r="D240">
        <v>25.25</v>
      </c>
      <c r="E240" s="10">
        <v>0.59936342592592595</v>
      </c>
      <c r="F240" t="s">
        <v>20</v>
      </c>
      <c r="G240" s="13">
        <f t="shared" si="4"/>
        <v>2348.25</v>
      </c>
    </row>
    <row r="241" spans="1:7" x14ac:dyDescent="0.75">
      <c r="A241" s="6">
        <v>45366</v>
      </c>
      <c r="B241" t="s">
        <v>15</v>
      </c>
      <c r="C241">
        <v>174</v>
      </c>
      <c r="D241">
        <v>25.25</v>
      </c>
      <c r="E241" s="10">
        <v>0.59936342592592595</v>
      </c>
      <c r="F241" t="s">
        <v>20</v>
      </c>
      <c r="G241" s="13">
        <f t="shared" si="4"/>
        <v>4393.5</v>
      </c>
    </row>
    <row r="242" spans="1:7" x14ac:dyDescent="0.75">
      <c r="A242" s="6">
        <v>45366</v>
      </c>
      <c r="B242" t="s">
        <v>15</v>
      </c>
      <c r="C242">
        <v>46</v>
      </c>
      <c r="D242">
        <v>25.25</v>
      </c>
      <c r="E242" s="10">
        <v>0.59936342592592595</v>
      </c>
      <c r="F242" t="s">
        <v>20</v>
      </c>
      <c r="G242" s="13">
        <f t="shared" si="4"/>
        <v>1161.5</v>
      </c>
    </row>
    <row r="243" spans="1:7" x14ac:dyDescent="0.75">
      <c r="A243" s="6">
        <v>45366</v>
      </c>
      <c r="B243" t="s">
        <v>15</v>
      </c>
      <c r="C243">
        <v>89</v>
      </c>
      <c r="D243">
        <v>25.25</v>
      </c>
      <c r="E243" s="10">
        <v>0.59936342592592595</v>
      </c>
      <c r="F243" t="s">
        <v>20</v>
      </c>
      <c r="G243" s="13">
        <f t="shared" si="4"/>
        <v>2247.25</v>
      </c>
    </row>
    <row r="244" spans="1:7" x14ac:dyDescent="0.75">
      <c r="A244" s="6">
        <v>45366</v>
      </c>
      <c r="B244" t="s">
        <v>15</v>
      </c>
      <c r="C244">
        <v>174</v>
      </c>
      <c r="D244">
        <v>25.25</v>
      </c>
      <c r="E244" s="10">
        <v>0.59936342592592595</v>
      </c>
      <c r="F244" t="s">
        <v>20</v>
      </c>
      <c r="G244" s="13">
        <f t="shared" si="4"/>
        <v>4393.5</v>
      </c>
    </row>
    <row r="245" spans="1:7" x14ac:dyDescent="0.75">
      <c r="A245" s="6">
        <v>45366</v>
      </c>
      <c r="B245" t="s">
        <v>15</v>
      </c>
      <c r="C245">
        <v>4</v>
      </c>
      <c r="D245">
        <v>25.25</v>
      </c>
      <c r="E245" s="10">
        <v>0.59936342592592595</v>
      </c>
      <c r="F245" t="s">
        <v>20</v>
      </c>
      <c r="G245" s="13">
        <f t="shared" si="4"/>
        <v>101</v>
      </c>
    </row>
    <row r="246" spans="1:7" x14ac:dyDescent="0.75">
      <c r="A246" s="6">
        <v>45366</v>
      </c>
      <c r="B246" t="s">
        <v>15</v>
      </c>
      <c r="C246">
        <v>2</v>
      </c>
      <c r="D246">
        <v>25.25</v>
      </c>
      <c r="E246" s="10">
        <v>0.59936342592592595</v>
      </c>
      <c r="F246" t="s">
        <v>20</v>
      </c>
      <c r="G246" s="13">
        <f t="shared" si="4"/>
        <v>50.5</v>
      </c>
    </row>
    <row r="247" spans="1:7" x14ac:dyDescent="0.75">
      <c r="A247" s="6">
        <v>45366</v>
      </c>
      <c r="B247" t="s">
        <v>15</v>
      </c>
      <c r="C247">
        <v>1</v>
      </c>
      <c r="D247">
        <v>25.25</v>
      </c>
      <c r="E247" s="10">
        <v>0.59936342592592595</v>
      </c>
      <c r="F247" t="s">
        <v>20</v>
      </c>
      <c r="G247" s="13">
        <f t="shared" si="4"/>
        <v>25.25</v>
      </c>
    </row>
    <row r="248" spans="1:7" x14ac:dyDescent="0.75">
      <c r="A248" s="6">
        <v>45366</v>
      </c>
      <c r="B248" t="s">
        <v>15</v>
      </c>
      <c r="C248">
        <v>5</v>
      </c>
      <c r="D248">
        <v>25.25</v>
      </c>
      <c r="E248" s="10">
        <v>0.59936342592592595</v>
      </c>
      <c r="F248" t="s">
        <v>20</v>
      </c>
      <c r="G248" s="13">
        <f t="shared" si="4"/>
        <v>126.25</v>
      </c>
    </row>
    <row r="249" spans="1:7" x14ac:dyDescent="0.75">
      <c r="A249" s="6">
        <v>45366</v>
      </c>
      <c r="B249" t="s">
        <v>15</v>
      </c>
      <c r="C249">
        <v>28</v>
      </c>
      <c r="D249">
        <v>25.4</v>
      </c>
      <c r="E249" s="10">
        <v>0.61254629629629631</v>
      </c>
      <c r="F249" t="s">
        <v>20</v>
      </c>
      <c r="G249" s="13">
        <f t="shared" si="4"/>
        <v>711.19999999999993</v>
      </c>
    </row>
    <row r="250" spans="1:7" x14ac:dyDescent="0.75">
      <c r="A250" s="6">
        <v>45366</v>
      </c>
      <c r="B250" t="s">
        <v>15</v>
      </c>
      <c r="C250">
        <v>29</v>
      </c>
      <c r="D250">
        <v>25.45</v>
      </c>
      <c r="E250" s="10">
        <v>0.62251157407407409</v>
      </c>
      <c r="F250" t="s">
        <v>20</v>
      </c>
      <c r="G250" s="13">
        <f t="shared" si="4"/>
        <v>738.05</v>
      </c>
    </row>
    <row r="251" spans="1:7" x14ac:dyDescent="0.75">
      <c r="A251" s="6">
        <v>45366</v>
      </c>
      <c r="B251" t="s">
        <v>15</v>
      </c>
      <c r="C251">
        <v>26</v>
      </c>
      <c r="D251">
        <v>25.45</v>
      </c>
      <c r="E251" s="10">
        <v>0.62251157407407409</v>
      </c>
      <c r="F251" t="s">
        <v>20</v>
      </c>
      <c r="G251" s="13">
        <f t="shared" si="4"/>
        <v>661.69999999999993</v>
      </c>
    </row>
    <row r="252" spans="1:7" x14ac:dyDescent="0.75">
      <c r="A252" s="6">
        <v>45366</v>
      </c>
      <c r="B252" t="s">
        <v>15</v>
      </c>
      <c r="C252">
        <v>51</v>
      </c>
      <c r="D252">
        <v>25.45</v>
      </c>
      <c r="E252" s="10">
        <v>0.62666666666666659</v>
      </c>
      <c r="F252" t="s">
        <v>20</v>
      </c>
      <c r="G252" s="13">
        <f t="shared" si="4"/>
        <v>1297.95</v>
      </c>
    </row>
    <row r="253" spans="1:7" x14ac:dyDescent="0.75">
      <c r="A253" s="6">
        <v>45366</v>
      </c>
      <c r="B253" t="s">
        <v>15</v>
      </c>
      <c r="C253">
        <v>52</v>
      </c>
      <c r="D253">
        <v>25.45</v>
      </c>
      <c r="E253" s="10">
        <v>0.64770833333333333</v>
      </c>
      <c r="F253" t="s">
        <v>20</v>
      </c>
      <c r="G253" s="13">
        <f t="shared" si="4"/>
        <v>1323.3999999999999</v>
      </c>
    </row>
    <row r="254" spans="1:7" x14ac:dyDescent="0.75">
      <c r="A254" s="6">
        <v>45366</v>
      </c>
      <c r="B254" t="s">
        <v>15</v>
      </c>
      <c r="C254">
        <v>106</v>
      </c>
      <c r="D254">
        <v>25.4</v>
      </c>
      <c r="E254" s="10">
        <v>0.65023148148148147</v>
      </c>
      <c r="F254" t="s">
        <v>20</v>
      </c>
      <c r="G254" s="13">
        <f t="shared" si="4"/>
        <v>2692.3999999999996</v>
      </c>
    </row>
    <row r="255" spans="1:7" x14ac:dyDescent="0.75">
      <c r="A255" s="6">
        <v>45366</v>
      </c>
      <c r="B255" t="s">
        <v>15</v>
      </c>
      <c r="C255">
        <v>25</v>
      </c>
      <c r="D255">
        <v>25.4</v>
      </c>
      <c r="E255" s="10">
        <v>0.65023148148148147</v>
      </c>
      <c r="F255" t="s">
        <v>20</v>
      </c>
      <c r="G255" s="13">
        <f t="shared" si="4"/>
        <v>635</v>
      </c>
    </row>
    <row r="256" spans="1:7" x14ac:dyDescent="0.75">
      <c r="A256" s="6">
        <v>45366</v>
      </c>
      <c r="B256" t="s">
        <v>15</v>
      </c>
      <c r="C256">
        <v>207</v>
      </c>
      <c r="D256">
        <v>25.4</v>
      </c>
      <c r="E256" s="10">
        <v>0.65023148148148147</v>
      </c>
      <c r="F256" t="s">
        <v>20</v>
      </c>
      <c r="G256" s="13">
        <f t="shared" si="4"/>
        <v>5257.7999999999993</v>
      </c>
    </row>
    <row r="257" spans="1:15" x14ac:dyDescent="0.75">
      <c r="A257" s="6">
        <v>45366</v>
      </c>
      <c r="B257" t="s">
        <v>15</v>
      </c>
      <c r="C257">
        <v>74</v>
      </c>
      <c r="D257">
        <v>25.4</v>
      </c>
      <c r="E257" s="10">
        <v>0.65023148148148147</v>
      </c>
      <c r="F257" t="s">
        <v>20</v>
      </c>
      <c r="G257" s="13">
        <f t="shared" si="4"/>
        <v>1879.6</v>
      </c>
    </row>
    <row r="258" spans="1:15" x14ac:dyDescent="0.75">
      <c r="A258" s="6">
        <v>45366</v>
      </c>
      <c r="B258" t="s">
        <v>15</v>
      </c>
      <c r="C258">
        <v>52</v>
      </c>
      <c r="D258">
        <v>25.35</v>
      </c>
      <c r="E258" s="10">
        <v>0.65346064814814808</v>
      </c>
      <c r="F258" t="s">
        <v>20</v>
      </c>
      <c r="G258" s="13">
        <f t="shared" si="4"/>
        <v>1318.2</v>
      </c>
    </row>
    <row r="259" spans="1:15" x14ac:dyDescent="0.75">
      <c r="A259" s="6">
        <v>45366</v>
      </c>
      <c r="B259" t="s">
        <v>15</v>
      </c>
      <c r="C259">
        <v>71</v>
      </c>
      <c r="D259">
        <v>25.4</v>
      </c>
      <c r="E259" s="10">
        <v>0.66451388888888896</v>
      </c>
      <c r="F259" t="s">
        <v>20</v>
      </c>
      <c r="G259" s="13">
        <f t="shared" si="4"/>
        <v>1803.3999999999999</v>
      </c>
    </row>
    <row r="260" spans="1:15" x14ac:dyDescent="0.75">
      <c r="A260" s="6">
        <v>45366</v>
      </c>
      <c r="B260" t="s">
        <v>15</v>
      </c>
      <c r="C260">
        <v>53</v>
      </c>
      <c r="D260">
        <v>25.4</v>
      </c>
      <c r="E260" s="10">
        <v>0.66873842592592592</v>
      </c>
      <c r="F260" t="s">
        <v>20</v>
      </c>
      <c r="G260" s="13">
        <f t="shared" si="4"/>
        <v>1346.1999999999998</v>
      </c>
    </row>
    <row r="261" spans="1:15" x14ac:dyDescent="0.75">
      <c r="A261" s="6">
        <v>45366</v>
      </c>
      <c r="B261" t="s">
        <v>15</v>
      </c>
      <c r="C261">
        <v>28</v>
      </c>
      <c r="D261">
        <v>25.4</v>
      </c>
      <c r="E261" s="10">
        <v>0.67182870370370373</v>
      </c>
      <c r="F261" t="s">
        <v>20</v>
      </c>
      <c r="G261" s="13">
        <f t="shared" si="4"/>
        <v>711.19999999999993</v>
      </c>
    </row>
    <row r="262" spans="1:15" x14ac:dyDescent="0.75">
      <c r="A262" s="6">
        <v>45366</v>
      </c>
      <c r="B262" t="s">
        <v>15</v>
      </c>
      <c r="C262">
        <v>14</v>
      </c>
      <c r="D262">
        <v>25.4</v>
      </c>
      <c r="E262" s="10">
        <v>0.67947916666666675</v>
      </c>
      <c r="F262" t="s">
        <v>20</v>
      </c>
      <c r="G262" s="13">
        <f t="shared" si="4"/>
        <v>355.59999999999997</v>
      </c>
    </row>
    <row r="263" spans="1:15" x14ac:dyDescent="0.75">
      <c r="A263" s="6">
        <v>45366</v>
      </c>
      <c r="B263" t="s">
        <v>15</v>
      </c>
      <c r="C263">
        <v>37</v>
      </c>
      <c r="D263">
        <v>25.4</v>
      </c>
      <c r="E263" s="10">
        <v>0.67947916666666675</v>
      </c>
      <c r="F263" t="s">
        <v>20</v>
      </c>
      <c r="G263" s="13">
        <f t="shared" si="4"/>
        <v>939.8</v>
      </c>
    </row>
    <row r="264" spans="1:15" x14ac:dyDescent="0.75">
      <c r="A264" s="6">
        <v>45366</v>
      </c>
      <c r="B264" t="s">
        <v>15</v>
      </c>
      <c r="C264">
        <v>20</v>
      </c>
      <c r="D264">
        <v>25.4</v>
      </c>
      <c r="E264" s="10">
        <v>0.68778935185185175</v>
      </c>
      <c r="F264" t="s">
        <v>20</v>
      </c>
      <c r="G264" s="13">
        <f t="shared" si="4"/>
        <v>508</v>
      </c>
    </row>
    <row r="265" spans="1:15" x14ac:dyDescent="0.75">
      <c r="A265" s="6">
        <v>45366</v>
      </c>
      <c r="B265" t="s">
        <v>15</v>
      </c>
      <c r="C265">
        <v>52</v>
      </c>
      <c r="D265">
        <v>25.4</v>
      </c>
      <c r="E265" s="10">
        <v>0.69204861111111116</v>
      </c>
      <c r="F265" t="s">
        <v>20</v>
      </c>
      <c r="G265" s="13">
        <f t="shared" si="4"/>
        <v>1320.8</v>
      </c>
    </row>
    <row r="266" spans="1:15" x14ac:dyDescent="0.75">
      <c r="A266" s="6">
        <v>45366</v>
      </c>
      <c r="B266" t="s">
        <v>15</v>
      </c>
      <c r="C266">
        <v>51</v>
      </c>
      <c r="D266">
        <v>25.4</v>
      </c>
      <c r="E266" s="10">
        <v>0.6961342592592592</v>
      </c>
      <c r="F266" t="s">
        <v>20</v>
      </c>
      <c r="G266" s="13">
        <f t="shared" si="4"/>
        <v>1295.3999999999999</v>
      </c>
    </row>
    <row r="267" spans="1:15" x14ac:dyDescent="0.75">
      <c r="A267" s="6">
        <v>45366</v>
      </c>
      <c r="B267" t="s">
        <v>15</v>
      </c>
      <c r="C267">
        <v>52</v>
      </c>
      <c r="D267">
        <v>25.35</v>
      </c>
      <c r="E267" s="10">
        <v>0.69796296296296301</v>
      </c>
      <c r="F267" t="s">
        <v>20</v>
      </c>
      <c r="G267" s="13">
        <f t="shared" si="4"/>
        <v>1318.2</v>
      </c>
    </row>
    <row r="268" spans="1:15" x14ac:dyDescent="0.75">
      <c r="A268" s="6">
        <v>45366</v>
      </c>
      <c r="B268" t="s">
        <v>15</v>
      </c>
      <c r="C268">
        <v>51</v>
      </c>
      <c r="D268">
        <v>25.35</v>
      </c>
      <c r="E268" s="10">
        <v>0.71188657407407396</v>
      </c>
      <c r="F268" t="s">
        <v>20</v>
      </c>
      <c r="G268" s="13">
        <f t="shared" si="4"/>
        <v>1292.8500000000001</v>
      </c>
    </row>
    <row r="269" spans="1:15" x14ac:dyDescent="0.75">
      <c r="A269" s="6">
        <v>45366</v>
      </c>
      <c r="B269" t="s">
        <v>15</v>
      </c>
      <c r="C269">
        <v>1</v>
      </c>
      <c r="D269">
        <v>25.3</v>
      </c>
      <c r="E269" s="10">
        <v>0.71903935185185175</v>
      </c>
      <c r="F269" t="s">
        <v>20</v>
      </c>
      <c r="G269" s="13">
        <f t="shared" si="4"/>
        <v>25.3</v>
      </c>
    </row>
    <row r="270" spans="1:15" x14ac:dyDescent="0.75">
      <c r="A270" s="6">
        <v>45366</v>
      </c>
      <c r="B270" t="s">
        <v>15</v>
      </c>
      <c r="C270">
        <v>52</v>
      </c>
      <c r="D270">
        <v>25.3</v>
      </c>
      <c r="E270" s="10">
        <v>0.72256944444444438</v>
      </c>
      <c r="F270" t="s">
        <v>20</v>
      </c>
      <c r="G270" s="13">
        <f t="shared" si="4"/>
        <v>1315.6000000000001</v>
      </c>
    </row>
    <row r="271" spans="1:15" x14ac:dyDescent="0.75">
      <c r="A271" s="6">
        <v>45366</v>
      </c>
      <c r="B271" t="s">
        <v>15</v>
      </c>
      <c r="C271">
        <v>34</v>
      </c>
      <c r="D271">
        <v>25.3</v>
      </c>
      <c r="E271" s="10">
        <v>0.72256944444444438</v>
      </c>
      <c r="F271" t="s">
        <v>20</v>
      </c>
      <c r="G271" s="13">
        <f t="shared" si="4"/>
        <v>860.2</v>
      </c>
      <c r="H271" s="20">
        <f>SUM(C209:C271)</f>
        <v>4540</v>
      </c>
      <c r="I271" s="15">
        <f>SUM(G209:G271)/H271</f>
        <v>25.37015418502202</v>
      </c>
      <c r="J271" s="13">
        <f>H271*I271</f>
        <v>115180.49999999997</v>
      </c>
      <c r="K271" s="20">
        <f>SUM(H4:H271)</f>
        <v>21573</v>
      </c>
      <c r="L271" s="15">
        <f>M271/K271</f>
        <v>25.36630000463542</v>
      </c>
      <c r="M271" s="32">
        <v>547227.18999999994</v>
      </c>
      <c r="N271" s="6">
        <v>45366</v>
      </c>
      <c r="O271" s="30">
        <f>(K271/$P$2)</f>
        <v>1.1471953830131914E-3</v>
      </c>
    </row>
    <row r="273" spans="3:3" x14ac:dyDescent="0.75">
      <c r="C273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A1:M47"/>
  <sheetViews>
    <sheetView topLeftCell="A5" workbookViewId="0">
      <selection activeCell="C43" sqref="C43"/>
    </sheetView>
  </sheetViews>
  <sheetFormatPr baseColWidth="10" defaultRowHeight="14.75" x14ac:dyDescent="0.75"/>
  <sheetData>
    <row r="1" spans="1:13" x14ac:dyDescent="0.75">
      <c r="A1" t="s">
        <v>16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</row>
    <row r="2" spans="1:13" x14ac:dyDescent="0.75">
      <c r="A2" t="s">
        <v>15</v>
      </c>
      <c r="B2">
        <v>48</v>
      </c>
      <c r="C2" t="s">
        <v>34</v>
      </c>
      <c r="D2" t="s">
        <v>20</v>
      </c>
      <c r="F2" t="s">
        <v>35</v>
      </c>
      <c r="G2">
        <v>25.35</v>
      </c>
      <c r="H2" s="12">
        <v>0.38709490740740743</v>
      </c>
      <c r="I2" t="s">
        <v>36</v>
      </c>
      <c r="J2" s="31">
        <v>45365</v>
      </c>
      <c r="K2" t="s">
        <v>20</v>
      </c>
      <c r="L2" t="s">
        <v>37</v>
      </c>
      <c r="M2">
        <v>13843</v>
      </c>
    </row>
    <row r="3" spans="1:13" x14ac:dyDescent="0.75">
      <c r="A3" t="s">
        <v>15</v>
      </c>
      <c r="B3">
        <v>49</v>
      </c>
      <c r="C3" t="s">
        <v>34</v>
      </c>
      <c r="D3" t="s">
        <v>20</v>
      </c>
      <c r="F3" t="s">
        <v>35</v>
      </c>
      <c r="G3">
        <v>25.35</v>
      </c>
      <c r="H3" s="12">
        <v>0.39203703703703702</v>
      </c>
      <c r="I3" t="s">
        <v>36</v>
      </c>
      <c r="J3" s="31">
        <v>45365</v>
      </c>
      <c r="K3" t="s">
        <v>20</v>
      </c>
      <c r="L3" t="s">
        <v>37</v>
      </c>
      <c r="M3">
        <v>13843</v>
      </c>
    </row>
    <row r="4" spans="1:13" x14ac:dyDescent="0.75">
      <c r="A4" t="s">
        <v>15</v>
      </c>
      <c r="B4">
        <v>38</v>
      </c>
      <c r="C4" t="s">
        <v>34</v>
      </c>
      <c r="D4" t="s">
        <v>20</v>
      </c>
      <c r="F4" t="s">
        <v>35</v>
      </c>
      <c r="G4">
        <v>25.45</v>
      </c>
      <c r="H4" s="12">
        <v>0.40915509259259258</v>
      </c>
      <c r="I4" t="s">
        <v>36</v>
      </c>
      <c r="J4" s="31">
        <v>45365</v>
      </c>
      <c r="K4" t="s">
        <v>20</v>
      </c>
      <c r="L4" t="s">
        <v>37</v>
      </c>
      <c r="M4">
        <v>13843</v>
      </c>
    </row>
    <row r="5" spans="1:13" x14ac:dyDescent="0.75">
      <c r="A5" t="s">
        <v>15</v>
      </c>
      <c r="B5">
        <v>108</v>
      </c>
      <c r="C5" t="s">
        <v>34</v>
      </c>
      <c r="D5" t="s">
        <v>20</v>
      </c>
      <c r="F5" t="s">
        <v>35</v>
      </c>
      <c r="G5">
        <v>25.45</v>
      </c>
      <c r="H5" s="12">
        <v>0.40915509259259258</v>
      </c>
      <c r="I5" t="s">
        <v>36</v>
      </c>
      <c r="J5" s="31">
        <v>45365</v>
      </c>
      <c r="K5" t="s">
        <v>20</v>
      </c>
      <c r="L5" t="s">
        <v>37</v>
      </c>
      <c r="M5">
        <v>13843</v>
      </c>
    </row>
    <row r="6" spans="1:13" x14ac:dyDescent="0.75">
      <c r="A6" t="s">
        <v>15</v>
      </c>
      <c r="B6">
        <v>69</v>
      </c>
      <c r="C6" t="s">
        <v>34</v>
      </c>
      <c r="D6" t="s">
        <v>20</v>
      </c>
      <c r="F6" t="s">
        <v>35</v>
      </c>
      <c r="G6">
        <v>25.5</v>
      </c>
      <c r="H6" s="12">
        <v>0.40937499999999999</v>
      </c>
      <c r="I6" t="s">
        <v>36</v>
      </c>
      <c r="J6" s="31">
        <v>45365</v>
      </c>
      <c r="K6" t="s">
        <v>20</v>
      </c>
      <c r="L6" t="s">
        <v>37</v>
      </c>
      <c r="M6">
        <v>13843</v>
      </c>
    </row>
    <row r="7" spans="1:13" x14ac:dyDescent="0.75">
      <c r="A7" t="s">
        <v>15</v>
      </c>
      <c r="B7">
        <v>33</v>
      </c>
      <c r="C7" t="s">
        <v>34</v>
      </c>
      <c r="D7" t="s">
        <v>20</v>
      </c>
      <c r="F7" t="s">
        <v>35</v>
      </c>
      <c r="G7">
        <v>25.5</v>
      </c>
      <c r="H7" s="12">
        <v>0.40937499999999999</v>
      </c>
      <c r="I7" t="s">
        <v>36</v>
      </c>
      <c r="J7" s="31">
        <v>45365</v>
      </c>
      <c r="K7" t="s">
        <v>20</v>
      </c>
      <c r="L7" t="s">
        <v>37</v>
      </c>
      <c r="M7">
        <v>13843</v>
      </c>
    </row>
    <row r="8" spans="1:13" x14ac:dyDescent="0.75">
      <c r="A8" t="s">
        <v>15</v>
      </c>
      <c r="B8">
        <v>4</v>
      </c>
      <c r="C8" t="s">
        <v>34</v>
      </c>
      <c r="D8" t="s">
        <v>20</v>
      </c>
      <c r="F8" t="s">
        <v>35</v>
      </c>
      <c r="G8">
        <v>25.45</v>
      </c>
      <c r="H8" s="12">
        <v>0.4362847222222222</v>
      </c>
      <c r="I8" t="s">
        <v>36</v>
      </c>
      <c r="J8" s="31">
        <v>45365</v>
      </c>
      <c r="K8" t="s">
        <v>20</v>
      </c>
      <c r="L8" t="s">
        <v>37</v>
      </c>
      <c r="M8">
        <v>13843</v>
      </c>
    </row>
    <row r="9" spans="1:13" x14ac:dyDescent="0.75">
      <c r="A9" t="s">
        <v>15</v>
      </c>
      <c r="B9">
        <v>250</v>
      </c>
      <c r="C9" t="s">
        <v>34</v>
      </c>
      <c r="D9" t="s">
        <v>20</v>
      </c>
      <c r="G9">
        <v>25.45</v>
      </c>
      <c r="H9" s="12">
        <v>0.45834490740740735</v>
      </c>
      <c r="I9" t="s">
        <v>36</v>
      </c>
      <c r="J9" s="31">
        <v>45365</v>
      </c>
      <c r="K9" t="s">
        <v>20</v>
      </c>
      <c r="L9" t="s">
        <v>37</v>
      </c>
      <c r="M9">
        <v>13843</v>
      </c>
    </row>
    <row r="10" spans="1:13" x14ac:dyDescent="0.75">
      <c r="A10" t="s">
        <v>15</v>
      </c>
      <c r="B10">
        <v>21</v>
      </c>
      <c r="C10" t="s">
        <v>34</v>
      </c>
      <c r="D10" t="s">
        <v>20</v>
      </c>
      <c r="G10">
        <v>25.45</v>
      </c>
      <c r="H10" s="12">
        <v>0.45834490740740735</v>
      </c>
      <c r="I10" t="s">
        <v>36</v>
      </c>
      <c r="J10" s="31">
        <v>45365</v>
      </c>
      <c r="K10" t="s">
        <v>20</v>
      </c>
      <c r="L10" t="s">
        <v>37</v>
      </c>
      <c r="M10">
        <v>13843</v>
      </c>
    </row>
    <row r="11" spans="1:13" x14ac:dyDescent="0.75">
      <c r="A11" t="s">
        <v>15</v>
      </c>
      <c r="B11">
        <v>1</v>
      </c>
      <c r="C11" t="s">
        <v>34</v>
      </c>
      <c r="D11" t="s">
        <v>20</v>
      </c>
      <c r="G11">
        <v>25.45</v>
      </c>
      <c r="H11" s="12">
        <v>0.45834490740740735</v>
      </c>
      <c r="I11" t="s">
        <v>36</v>
      </c>
      <c r="J11" s="31">
        <v>45365</v>
      </c>
      <c r="K11" t="s">
        <v>20</v>
      </c>
      <c r="L11" t="s">
        <v>37</v>
      </c>
      <c r="M11">
        <v>13843</v>
      </c>
    </row>
    <row r="12" spans="1:13" x14ac:dyDescent="0.75">
      <c r="A12" t="s">
        <v>15</v>
      </c>
      <c r="B12">
        <v>28</v>
      </c>
      <c r="C12" t="s">
        <v>34</v>
      </c>
      <c r="D12" t="s">
        <v>20</v>
      </c>
      <c r="G12">
        <v>25.45</v>
      </c>
      <c r="H12" s="12">
        <v>0.45834490740740735</v>
      </c>
      <c r="I12" t="s">
        <v>36</v>
      </c>
      <c r="J12" s="31">
        <v>45365</v>
      </c>
      <c r="K12" t="s">
        <v>20</v>
      </c>
      <c r="L12" t="s">
        <v>37</v>
      </c>
      <c r="M12">
        <v>13843</v>
      </c>
    </row>
    <row r="13" spans="1:13" x14ac:dyDescent="0.75">
      <c r="A13" t="s">
        <v>15</v>
      </c>
      <c r="B13">
        <v>3</v>
      </c>
      <c r="C13" t="s">
        <v>34</v>
      </c>
      <c r="D13" t="s">
        <v>20</v>
      </c>
      <c r="G13">
        <v>25.45</v>
      </c>
      <c r="H13" s="12">
        <v>0.45834490740740735</v>
      </c>
      <c r="I13" t="s">
        <v>36</v>
      </c>
      <c r="J13" s="31">
        <v>45365</v>
      </c>
      <c r="K13" t="s">
        <v>20</v>
      </c>
      <c r="L13" t="s">
        <v>37</v>
      </c>
      <c r="M13">
        <v>13843</v>
      </c>
    </row>
    <row r="14" spans="1:13" x14ac:dyDescent="0.75">
      <c r="A14" t="s">
        <v>15</v>
      </c>
      <c r="B14">
        <v>225</v>
      </c>
      <c r="C14" t="s">
        <v>34</v>
      </c>
      <c r="D14" t="s">
        <v>20</v>
      </c>
      <c r="G14">
        <v>25.45</v>
      </c>
      <c r="H14" s="12">
        <v>0.45834490740740735</v>
      </c>
      <c r="I14" t="s">
        <v>36</v>
      </c>
      <c r="J14" s="31">
        <v>45365</v>
      </c>
      <c r="K14" t="s">
        <v>20</v>
      </c>
      <c r="L14" t="s">
        <v>37</v>
      </c>
      <c r="M14">
        <v>13843</v>
      </c>
    </row>
    <row r="15" spans="1:13" x14ac:dyDescent="0.75">
      <c r="A15" t="s">
        <v>15</v>
      </c>
      <c r="B15">
        <v>145</v>
      </c>
      <c r="C15" t="s">
        <v>34</v>
      </c>
      <c r="D15" t="s">
        <v>20</v>
      </c>
      <c r="G15">
        <v>25.45</v>
      </c>
      <c r="H15" s="12">
        <v>0.45834490740740735</v>
      </c>
      <c r="I15" t="s">
        <v>36</v>
      </c>
      <c r="J15" s="31">
        <v>45365</v>
      </c>
      <c r="K15" t="s">
        <v>20</v>
      </c>
      <c r="L15" t="s">
        <v>37</v>
      </c>
      <c r="M15">
        <v>13843</v>
      </c>
    </row>
    <row r="16" spans="1:13" x14ac:dyDescent="0.75">
      <c r="A16" t="s">
        <v>15</v>
      </c>
      <c r="B16">
        <v>19</v>
      </c>
      <c r="C16" t="s">
        <v>34</v>
      </c>
      <c r="D16" t="s">
        <v>20</v>
      </c>
      <c r="F16" t="s">
        <v>35</v>
      </c>
      <c r="G16">
        <v>25.45</v>
      </c>
      <c r="H16" s="12">
        <v>0.45834490740740735</v>
      </c>
      <c r="I16" t="s">
        <v>36</v>
      </c>
      <c r="J16" s="31">
        <v>45365</v>
      </c>
      <c r="K16" t="s">
        <v>20</v>
      </c>
      <c r="L16" t="s">
        <v>37</v>
      </c>
      <c r="M16">
        <v>13843</v>
      </c>
    </row>
    <row r="17" spans="1:13" x14ac:dyDescent="0.75">
      <c r="A17" t="s">
        <v>15</v>
      </c>
      <c r="B17">
        <v>75</v>
      </c>
      <c r="C17" t="s">
        <v>34</v>
      </c>
      <c r="D17" t="s">
        <v>20</v>
      </c>
      <c r="F17" t="s">
        <v>35</v>
      </c>
      <c r="G17">
        <v>25.45</v>
      </c>
      <c r="H17" s="12">
        <v>0.45834490740740735</v>
      </c>
      <c r="I17" t="s">
        <v>36</v>
      </c>
      <c r="J17" s="31">
        <v>45365</v>
      </c>
      <c r="K17" t="s">
        <v>20</v>
      </c>
      <c r="L17" t="s">
        <v>37</v>
      </c>
      <c r="M17">
        <v>13843</v>
      </c>
    </row>
    <row r="18" spans="1:13" x14ac:dyDescent="0.75">
      <c r="A18" t="s">
        <v>15</v>
      </c>
      <c r="B18">
        <v>3</v>
      </c>
      <c r="C18" t="s">
        <v>34</v>
      </c>
      <c r="D18" t="s">
        <v>20</v>
      </c>
      <c r="F18" t="s">
        <v>35</v>
      </c>
      <c r="G18">
        <v>25.45</v>
      </c>
      <c r="H18" s="12">
        <v>0.45834490740740735</v>
      </c>
      <c r="I18" t="s">
        <v>36</v>
      </c>
      <c r="J18" s="31">
        <v>45365</v>
      </c>
      <c r="K18" t="s">
        <v>20</v>
      </c>
      <c r="L18" t="s">
        <v>37</v>
      </c>
      <c r="M18">
        <v>13843</v>
      </c>
    </row>
    <row r="19" spans="1:13" x14ac:dyDescent="0.75">
      <c r="A19" t="s">
        <v>15</v>
      </c>
      <c r="B19">
        <v>5</v>
      </c>
      <c r="C19" t="s">
        <v>34</v>
      </c>
      <c r="D19" t="s">
        <v>20</v>
      </c>
      <c r="F19" t="s">
        <v>35</v>
      </c>
      <c r="G19">
        <v>25.45</v>
      </c>
      <c r="H19" s="12">
        <v>0.45834490740740735</v>
      </c>
      <c r="I19" t="s">
        <v>36</v>
      </c>
      <c r="J19" s="31">
        <v>45365</v>
      </c>
      <c r="K19" t="s">
        <v>20</v>
      </c>
      <c r="L19" t="s">
        <v>37</v>
      </c>
      <c r="M19">
        <v>13843</v>
      </c>
    </row>
    <row r="20" spans="1:13" x14ac:dyDescent="0.75">
      <c r="A20" t="s">
        <v>15</v>
      </c>
      <c r="B20">
        <v>10</v>
      </c>
      <c r="C20" t="s">
        <v>34</v>
      </c>
      <c r="D20" t="s">
        <v>20</v>
      </c>
      <c r="G20">
        <v>25.45</v>
      </c>
      <c r="H20" s="12">
        <v>0.45834490740740735</v>
      </c>
      <c r="I20" t="s">
        <v>36</v>
      </c>
      <c r="J20" s="31">
        <v>45365</v>
      </c>
      <c r="K20" t="s">
        <v>20</v>
      </c>
      <c r="L20" t="s">
        <v>37</v>
      </c>
      <c r="M20">
        <v>13843</v>
      </c>
    </row>
    <row r="21" spans="1:13" x14ac:dyDescent="0.75">
      <c r="A21" t="s">
        <v>15</v>
      </c>
      <c r="B21">
        <v>50</v>
      </c>
      <c r="C21" t="s">
        <v>34</v>
      </c>
      <c r="D21" t="s">
        <v>20</v>
      </c>
      <c r="F21" t="s">
        <v>35</v>
      </c>
      <c r="G21">
        <v>25.45</v>
      </c>
      <c r="H21" s="12">
        <v>0.45834490740740735</v>
      </c>
      <c r="I21" t="s">
        <v>36</v>
      </c>
      <c r="J21" s="31">
        <v>45365</v>
      </c>
      <c r="K21" t="s">
        <v>20</v>
      </c>
      <c r="L21" t="s">
        <v>37</v>
      </c>
      <c r="M21">
        <v>13843</v>
      </c>
    </row>
    <row r="22" spans="1:13" x14ac:dyDescent="0.75">
      <c r="A22" t="s">
        <v>15</v>
      </c>
      <c r="B22">
        <v>1</v>
      </c>
      <c r="C22" t="s">
        <v>34</v>
      </c>
      <c r="D22" t="s">
        <v>20</v>
      </c>
      <c r="G22">
        <v>25.45</v>
      </c>
      <c r="H22" s="12">
        <v>0.46226851851851852</v>
      </c>
      <c r="I22" t="s">
        <v>36</v>
      </c>
      <c r="J22" s="31">
        <v>45365</v>
      </c>
      <c r="K22" t="s">
        <v>20</v>
      </c>
      <c r="L22" t="s">
        <v>37</v>
      </c>
      <c r="M22">
        <v>13843</v>
      </c>
    </row>
    <row r="23" spans="1:13" x14ac:dyDescent="0.75">
      <c r="A23" t="s">
        <v>15</v>
      </c>
      <c r="B23">
        <v>66</v>
      </c>
      <c r="C23" t="s">
        <v>34</v>
      </c>
      <c r="D23" t="s">
        <v>20</v>
      </c>
      <c r="G23">
        <v>25.45</v>
      </c>
      <c r="H23" s="12">
        <v>0.55865740740740744</v>
      </c>
      <c r="I23" t="s">
        <v>36</v>
      </c>
      <c r="J23" s="31">
        <v>45365</v>
      </c>
      <c r="K23" t="s">
        <v>20</v>
      </c>
      <c r="L23" t="s">
        <v>37</v>
      </c>
      <c r="M23">
        <v>13843</v>
      </c>
    </row>
    <row r="24" spans="1:13" x14ac:dyDescent="0.75">
      <c r="A24" t="s">
        <v>15</v>
      </c>
      <c r="B24">
        <v>18</v>
      </c>
      <c r="C24" t="s">
        <v>34</v>
      </c>
      <c r="D24" t="s">
        <v>20</v>
      </c>
      <c r="F24" t="s">
        <v>35</v>
      </c>
      <c r="G24">
        <v>25.45</v>
      </c>
      <c r="H24" s="12">
        <v>0.55865740740740744</v>
      </c>
      <c r="I24" t="s">
        <v>36</v>
      </c>
      <c r="J24" s="31">
        <v>45365</v>
      </c>
      <c r="K24" t="s">
        <v>20</v>
      </c>
      <c r="L24" t="s">
        <v>37</v>
      </c>
      <c r="M24">
        <v>13843</v>
      </c>
    </row>
    <row r="25" spans="1:13" x14ac:dyDescent="0.75">
      <c r="A25" t="s">
        <v>15</v>
      </c>
      <c r="B25">
        <v>51</v>
      </c>
      <c r="C25" t="s">
        <v>34</v>
      </c>
      <c r="D25" t="s">
        <v>20</v>
      </c>
      <c r="F25" t="s">
        <v>35</v>
      </c>
      <c r="G25">
        <v>25.55</v>
      </c>
      <c r="H25" s="12">
        <v>0.60960648148148155</v>
      </c>
      <c r="I25" t="s">
        <v>36</v>
      </c>
      <c r="J25" s="31">
        <v>45365</v>
      </c>
      <c r="K25" t="s">
        <v>20</v>
      </c>
      <c r="L25" t="s">
        <v>37</v>
      </c>
      <c r="M25">
        <v>13843</v>
      </c>
    </row>
    <row r="26" spans="1:13" x14ac:dyDescent="0.75">
      <c r="A26" t="s">
        <v>15</v>
      </c>
      <c r="B26">
        <v>85</v>
      </c>
      <c r="C26" t="s">
        <v>34</v>
      </c>
      <c r="D26" t="s">
        <v>20</v>
      </c>
      <c r="F26" t="s">
        <v>35</v>
      </c>
      <c r="G26">
        <v>25.55</v>
      </c>
      <c r="H26" s="12">
        <v>0.60961805555555559</v>
      </c>
      <c r="I26" t="s">
        <v>36</v>
      </c>
      <c r="J26" s="31">
        <v>45365</v>
      </c>
      <c r="K26" t="s">
        <v>20</v>
      </c>
      <c r="L26" t="s">
        <v>37</v>
      </c>
      <c r="M26">
        <v>13843</v>
      </c>
    </row>
    <row r="27" spans="1:13" x14ac:dyDescent="0.75">
      <c r="A27" t="s">
        <v>15</v>
      </c>
      <c r="B27">
        <v>13</v>
      </c>
      <c r="C27" t="s">
        <v>34</v>
      </c>
      <c r="D27" t="s">
        <v>20</v>
      </c>
      <c r="F27" t="s">
        <v>35</v>
      </c>
      <c r="G27">
        <v>25.55</v>
      </c>
      <c r="H27" s="12">
        <v>0.60966435185185186</v>
      </c>
      <c r="I27" t="s">
        <v>36</v>
      </c>
      <c r="J27" s="31">
        <v>45365</v>
      </c>
      <c r="K27" t="s">
        <v>20</v>
      </c>
      <c r="L27" t="s">
        <v>37</v>
      </c>
      <c r="M27">
        <v>13843</v>
      </c>
    </row>
    <row r="28" spans="1:13" x14ac:dyDescent="0.75">
      <c r="A28" t="s">
        <v>15</v>
      </c>
      <c r="B28">
        <v>49</v>
      </c>
      <c r="C28" t="s">
        <v>34</v>
      </c>
      <c r="D28" t="s">
        <v>20</v>
      </c>
      <c r="F28" t="s">
        <v>35</v>
      </c>
      <c r="G28">
        <v>25.5</v>
      </c>
      <c r="H28" s="12">
        <v>0.6096759259259259</v>
      </c>
      <c r="I28" t="s">
        <v>36</v>
      </c>
      <c r="J28" s="31">
        <v>45365</v>
      </c>
      <c r="K28" t="s">
        <v>20</v>
      </c>
      <c r="L28" t="s">
        <v>37</v>
      </c>
      <c r="M28">
        <v>13843</v>
      </c>
    </row>
    <row r="29" spans="1:13" x14ac:dyDescent="0.75">
      <c r="A29" t="s">
        <v>15</v>
      </c>
      <c r="B29">
        <v>50</v>
      </c>
      <c r="C29" t="s">
        <v>34</v>
      </c>
      <c r="D29" t="s">
        <v>20</v>
      </c>
      <c r="G29">
        <v>25.45</v>
      </c>
      <c r="H29" s="12">
        <v>0.61751157407407409</v>
      </c>
      <c r="I29" t="s">
        <v>36</v>
      </c>
      <c r="J29" s="31">
        <v>45365</v>
      </c>
      <c r="K29" t="s">
        <v>20</v>
      </c>
      <c r="L29" t="s">
        <v>37</v>
      </c>
      <c r="M29">
        <v>13843</v>
      </c>
    </row>
    <row r="30" spans="1:13" x14ac:dyDescent="0.75">
      <c r="A30" t="s">
        <v>15</v>
      </c>
      <c r="B30">
        <v>200</v>
      </c>
      <c r="C30" t="s">
        <v>34</v>
      </c>
      <c r="D30" t="s">
        <v>20</v>
      </c>
      <c r="G30">
        <v>25.45</v>
      </c>
      <c r="H30" s="12">
        <v>0.61751157407407409</v>
      </c>
      <c r="I30" t="s">
        <v>36</v>
      </c>
      <c r="J30" s="31">
        <v>45365</v>
      </c>
      <c r="K30" t="s">
        <v>20</v>
      </c>
      <c r="L30" t="s">
        <v>37</v>
      </c>
      <c r="M30">
        <v>13843</v>
      </c>
    </row>
    <row r="31" spans="1:13" x14ac:dyDescent="0.75">
      <c r="A31" t="s">
        <v>15</v>
      </c>
      <c r="B31">
        <v>49</v>
      </c>
      <c r="C31" t="s">
        <v>34</v>
      </c>
      <c r="D31" t="s">
        <v>20</v>
      </c>
      <c r="F31" t="s">
        <v>35</v>
      </c>
      <c r="G31">
        <v>25.45</v>
      </c>
      <c r="H31" s="12">
        <v>0.61751157407407409</v>
      </c>
      <c r="I31" t="s">
        <v>36</v>
      </c>
      <c r="J31" s="31">
        <v>45365</v>
      </c>
      <c r="K31" t="s">
        <v>20</v>
      </c>
      <c r="L31" t="s">
        <v>37</v>
      </c>
      <c r="M31">
        <v>13843</v>
      </c>
    </row>
    <row r="32" spans="1:13" x14ac:dyDescent="0.75">
      <c r="A32" t="s">
        <v>15</v>
      </c>
      <c r="B32">
        <v>48</v>
      </c>
      <c r="C32" t="s">
        <v>34</v>
      </c>
      <c r="D32" t="s">
        <v>20</v>
      </c>
      <c r="F32" t="s">
        <v>35</v>
      </c>
      <c r="G32">
        <v>25.45</v>
      </c>
      <c r="H32" s="12">
        <v>0.61751157407407409</v>
      </c>
      <c r="I32" t="s">
        <v>36</v>
      </c>
      <c r="J32" s="31">
        <v>45365</v>
      </c>
      <c r="K32" t="s">
        <v>20</v>
      </c>
      <c r="L32" t="s">
        <v>37</v>
      </c>
      <c r="M32">
        <v>13843</v>
      </c>
    </row>
    <row r="33" spans="1:13" x14ac:dyDescent="0.75">
      <c r="A33" t="s">
        <v>15</v>
      </c>
      <c r="B33">
        <v>49</v>
      </c>
      <c r="C33" t="s">
        <v>34</v>
      </c>
      <c r="D33" t="s">
        <v>20</v>
      </c>
      <c r="F33" t="s">
        <v>35</v>
      </c>
      <c r="G33">
        <v>25.45</v>
      </c>
      <c r="H33" s="12">
        <v>0.61751157407407409</v>
      </c>
      <c r="I33" t="s">
        <v>36</v>
      </c>
      <c r="J33" s="31">
        <v>45365</v>
      </c>
      <c r="K33" t="s">
        <v>20</v>
      </c>
      <c r="L33" t="s">
        <v>37</v>
      </c>
      <c r="M33">
        <v>13843</v>
      </c>
    </row>
    <row r="34" spans="1:13" x14ac:dyDescent="0.75">
      <c r="A34" t="s">
        <v>15</v>
      </c>
      <c r="B34">
        <v>48</v>
      </c>
      <c r="C34" t="s">
        <v>34</v>
      </c>
      <c r="D34" t="s">
        <v>20</v>
      </c>
      <c r="F34" t="s">
        <v>35</v>
      </c>
      <c r="G34">
        <v>25.45</v>
      </c>
      <c r="H34" s="12">
        <v>0.61751157407407409</v>
      </c>
      <c r="I34" t="s">
        <v>36</v>
      </c>
      <c r="J34" s="31">
        <v>45365</v>
      </c>
      <c r="K34" t="s">
        <v>20</v>
      </c>
      <c r="L34" t="s">
        <v>37</v>
      </c>
      <c r="M34">
        <v>13843</v>
      </c>
    </row>
    <row r="35" spans="1:13" x14ac:dyDescent="0.75">
      <c r="A35" t="s">
        <v>15</v>
      </c>
      <c r="B35">
        <v>917</v>
      </c>
      <c r="C35" t="s">
        <v>34</v>
      </c>
      <c r="D35" t="s">
        <v>20</v>
      </c>
      <c r="G35">
        <v>25.45</v>
      </c>
      <c r="H35" s="12">
        <v>0.63118055555555552</v>
      </c>
      <c r="I35" t="s">
        <v>36</v>
      </c>
      <c r="J35" s="31">
        <v>45365</v>
      </c>
      <c r="K35" t="s">
        <v>20</v>
      </c>
      <c r="L35" t="s">
        <v>37</v>
      </c>
      <c r="M35">
        <v>13843</v>
      </c>
    </row>
    <row r="36" spans="1:13" x14ac:dyDescent="0.75">
      <c r="A36" t="s">
        <v>15</v>
      </c>
      <c r="B36">
        <v>50</v>
      </c>
      <c r="C36" t="s">
        <v>34</v>
      </c>
      <c r="D36" t="s">
        <v>20</v>
      </c>
      <c r="F36" t="s">
        <v>35</v>
      </c>
      <c r="G36">
        <v>25.45</v>
      </c>
      <c r="H36" s="12">
        <v>0.63118055555555552</v>
      </c>
      <c r="I36" t="s">
        <v>36</v>
      </c>
      <c r="J36" s="31">
        <v>45365</v>
      </c>
      <c r="K36" t="s">
        <v>20</v>
      </c>
      <c r="L36" t="s">
        <v>37</v>
      </c>
      <c r="M36">
        <v>13843</v>
      </c>
    </row>
    <row r="37" spans="1:13" x14ac:dyDescent="0.75">
      <c r="A37" t="s">
        <v>15</v>
      </c>
      <c r="B37">
        <v>383</v>
      </c>
      <c r="C37" t="s">
        <v>34</v>
      </c>
      <c r="D37" t="s">
        <v>20</v>
      </c>
      <c r="F37" t="s">
        <v>35</v>
      </c>
      <c r="G37">
        <v>25.6</v>
      </c>
      <c r="H37" s="12">
        <v>0.67553240740740739</v>
      </c>
      <c r="I37" t="s">
        <v>36</v>
      </c>
      <c r="J37" s="31">
        <v>45365</v>
      </c>
      <c r="K37" t="s">
        <v>20</v>
      </c>
      <c r="L37" t="s">
        <v>37</v>
      </c>
      <c r="M37">
        <v>13843</v>
      </c>
    </row>
    <row r="38" spans="1:13" x14ac:dyDescent="0.75">
      <c r="A38" t="s">
        <v>15</v>
      </c>
      <c r="B38">
        <v>29</v>
      </c>
      <c r="C38" t="s">
        <v>34</v>
      </c>
      <c r="D38" t="s">
        <v>20</v>
      </c>
      <c r="G38">
        <v>25.55</v>
      </c>
      <c r="H38" s="12">
        <v>0.72910879629629621</v>
      </c>
      <c r="I38" t="s">
        <v>36</v>
      </c>
      <c r="J38" s="31">
        <v>45365</v>
      </c>
      <c r="K38" t="s">
        <v>20</v>
      </c>
      <c r="L38" t="s">
        <v>37</v>
      </c>
      <c r="M38">
        <v>13843</v>
      </c>
    </row>
    <row r="39" spans="1:13" x14ac:dyDescent="0.75">
      <c r="A39" t="s">
        <v>15</v>
      </c>
      <c r="B39">
        <v>221</v>
      </c>
      <c r="C39" t="s">
        <v>34</v>
      </c>
      <c r="D39" t="s">
        <v>20</v>
      </c>
      <c r="G39">
        <v>25.55</v>
      </c>
      <c r="H39" s="12">
        <v>0.72910879629629621</v>
      </c>
      <c r="I39" t="s">
        <v>36</v>
      </c>
      <c r="J39" s="31">
        <v>45365</v>
      </c>
      <c r="K39" t="s">
        <v>20</v>
      </c>
      <c r="L39" t="s">
        <v>37</v>
      </c>
      <c r="M39">
        <v>13843</v>
      </c>
    </row>
    <row r="40" spans="1:13" x14ac:dyDescent="0.75">
      <c r="A40" t="s">
        <v>15</v>
      </c>
      <c r="B40">
        <v>13</v>
      </c>
      <c r="C40" t="s">
        <v>34</v>
      </c>
      <c r="D40" t="s">
        <v>20</v>
      </c>
      <c r="G40">
        <v>25.55</v>
      </c>
      <c r="H40" s="12">
        <v>0.72910879629629621</v>
      </c>
      <c r="I40" t="s">
        <v>36</v>
      </c>
      <c r="J40" s="31">
        <v>45365</v>
      </c>
      <c r="K40" t="s">
        <v>20</v>
      </c>
      <c r="L40" t="s">
        <v>37</v>
      </c>
      <c r="M40">
        <v>13843</v>
      </c>
    </row>
    <row r="41" spans="1:13" x14ac:dyDescent="0.75">
      <c r="A41" t="s">
        <v>15</v>
      </c>
      <c r="B41">
        <v>26</v>
      </c>
      <c r="C41" t="s">
        <v>34</v>
      </c>
      <c r="D41" t="s">
        <v>20</v>
      </c>
      <c r="G41">
        <v>25.55</v>
      </c>
      <c r="H41" s="12">
        <v>0.72910879629629621</v>
      </c>
      <c r="I41" t="s">
        <v>36</v>
      </c>
      <c r="J41" s="31">
        <v>45365</v>
      </c>
      <c r="K41" t="s">
        <v>20</v>
      </c>
      <c r="L41" t="s">
        <v>37</v>
      </c>
      <c r="M41">
        <v>13843</v>
      </c>
    </row>
    <row r="42" spans="1:13" x14ac:dyDescent="0.75">
      <c r="A42" t="s">
        <v>15</v>
      </c>
      <c r="B42">
        <v>24</v>
      </c>
      <c r="C42" t="s">
        <v>34</v>
      </c>
      <c r="D42" t="s">
        <v>20</v>
      </c>
      <c r="G42">
        <v>25.55</v>
      </c>
      <c r="H42" s="12">
        <v>0.72914351851851855</v>
      </c>
      <c r="I42" t="s">
        <v>36</v>
      </c>
      <c r="J42" s="31">
        <v>45365</v>
      </c>
      <c r="K42" t="s">
        <v>20</v>
      </c>
      <c r="L42" t="s">
        <v>37</v>
      </c>
      <c r="M42">
        <v>13843</v>
      </c>
    </row>
    <row r="44" spans="1:13" x14ac:dyDescent="0.75">
      <c r="A44" t="s">
        <v>38</v>
      </c>
      <c r="B44" s="20">
        <v>3574</v>
      </c>
    </row>
    <row r="45" spans="1:13" x14ac:dyDescent="0.75">
      <c r="A45" t="s">
        <v>39</v>
      </c>
      <c r="B45">
        <v>25.478400000000001</v>
      </c>
    </row>
    <row r="46" spans="1:13" x14ac:dyDescent="0.75">
      <c r="A46" t="s">
        <v>40</v>
      </c>
      <c r="B46">
        <v>0</v>
      </c>
    </row>
    <row r="47" spans="1:13" x14ac:dyDescent="0.75">
      <c r="A47" t="s">
        <v>41</v>
      </c>
      <c r="B47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2024-03-16T08:26:38Z</dcterms:modified>
</cp:coreProperties>
</file>